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overnoit-my.sharepoint.com/personal/f_petrossi_governo_it/Documents/Desktop/CONCILIAMO_Fra/Adempimento pubblicità CUP_art. 41 D.L. 76 del 2020/"/>
    </mc:Choice>
  </mc:AlternateContent>
  <xr:revisionPtr revIDLastSave="72" documentId="8_{206BAD52-6563-47C9-BE42-FDB76E70A49B}" xr6:coauthVersionLast="47" xr6:coauthVersionMax="47" xr10:uidLastSave="{A8FEBAC8-42DD-46CF-8098-2A43D35CF848}"/>
  <bookViews>
    <workbookView xWindow="-120" yWindow="-120" windowWidth="29040" windowHeight="15720" xr2:uid="{6ED6D525-9384-4A13-8E4C-5E30D84CD49D}"/>
  </bookViews>
  <sheets>
    <sheet name="Foglio1" sheetId="1" r:id="rId1"/>
  </sheets>
  <definedNames>
    <definedName name="_xlnm._FilterDatabase" localSheetId="0" hidden="1">Foglio1!$A$3:$I$119</definedName>
    <definedName name="_xlnm.Print_Area" localSheetId="0">Foglio1!$A$1:$I$119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 l="1"/>
  <c r="G89" i="1"/>
  <c r="G88" i="1"/>
  <c r="G87" i="1"/>
  <c r="G86" i="1"/>
  <c r="G85" i="1"/>
  <c r="G84" i="1" l="1"/>
  <c r="G83" i="1"/>
  <c r="G82" i="1"/>
  <c r="G81" i="1"/>
  <c r="G80" i="1"/>
  <c r="G79" i="1" l="1"/>
  <c r="G78" i="1"/>
  <c r="G77" i="1"/>
  <c r="G76" i="1"/>
  <c r="G75" i="1"/>
  <c r="G74" i="1" l="1"/>
  <c r="G73" i="1" l="1"/>
  <c r="G72" i="1"/>
  <c r="G71" i="1"/>
  <c r="G70" i="1" l="1"/>
  <c r="G69" i="1"/>
  <c r="G68" i="1"/>
  <c r="G67" i="1"/>
  <c r="G66" i="1" l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 l="1"/>
  <c r="G51" i="1"/>
  <c r="G50" i="1"/>
  <c r="G49" i="1"/>
  <c r="G48" i="1"/>
  <c r="G47" i="1"/>
  <c r="G46" i="1"/>
  <c r="G45" i="1"/>
  <c r="G44" i="1" l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 l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<sst xmlns="http://schemas.openxmlformats.org/spreadsheetml/2006/main" count="471" uniqueCount="357">
  <si>
    <t>N. Progr.</t>
  </si>
  <si>
    <t>N. progetto</t>
  </si>
  <si>
    <t>Soggetto</t>
  </si>
  <si>
    <t>CUP</t>
  </si>
  <si>
    <t>Cofinanziamento</t>
  </si>
  <si>
    <t>SKY ITALIA SRL</t>
  </si>
  <si>
    <t>J43D21004770008</t>
  </si>
  <si>
    <t>UMANA S.P.A.</t>
  </si>
  <si>
    <t>J73D21002220008</t>
  </si>
  <si>
    <t>0393</t>
  </si>
  <si>
    <t>IN &amp; OUT SPA A SOCIO UNICO</t>
  </si>
  <si>
    <t>J13D21003580008</t>
  </si>
  <si>
    <t>0727</t>
  </si>
  <si>
    <t>CARNJ SOCIETÀ COOPERATIVA AGRICOLA</t>
  </si>
  <si>
    <t>J63D21001890008</t>
  </si>
  <si>
    <t>0770</t>
  </si>
  <si>
    <t>IL QUADRIFOGLIO SOC COOP SOC</t>
  </si>
  <si>
    <t>J63D21001900008</t>
  </si>
  <si>
    <t>0179</t>
  </si>
  <si>
    <t>FORMAWORK S.R.L.</t>
  </si>
  <si>
    <t>J43D21004780008</t>
  </si>
  <si>
    <t>0185</t>
  </si>
  <si>
    <t>CASCINA BIBLIOTECA SOC. COOP. SOCIALE</t>
  </si>
  <si>
    <t>J43D21004790008</t>
  </si>
  <si>
    <t>COOPERATIVA SOCIALE E DI LAVORO OPERATORI SANITARI ASSOCIATI (OSA)</t>
  </si>
  <si>
    <t>J83D21003000008</t>
  </si>
  <si>
    <t>0398</t>
  </si>
  <si>
    <t>UNICOOP FIRENZE</t>
  </si>
  <si>
    <t>J13D21003590008</t>
  </si>
  <si>
    <t>0420</t>
  </si>
  <si>
    <t>COOPERATIVA PG FRASSATI SCS ONLUS</t>
  </si>
  <si>
    <t>J13D21003600008</t>
  </si>
  <si>
    <t>0500</t>
  </si>
  <si>
    <t>GENERA SOCIETÀ COOPERATIVA SOCIALE ONLUS (EQUA)</t>
  </si>
  <si>
    <t>J43D21004800008</t>
  </si>
  <si>
    <t>0504</t>
  </si>
  <si>
    <t>ARTSANA SPA</t>
  </si>
  <si>
    <t>J93D21003630008</t>
  </si>
  <si>
    <t>0526</t>
  </si>
  <si>
    <t>ASSIST DIGITAL S.P.A</t>
  </si>
  <si>
    <t>J43D21004810008</t>
  </si>
  <si>
    <t>0905</t>
  </si>
  <si>
    <t>PANE&amp;ROSE SCS ONLUS</t>
  </si>
  <si>
    <t xml:space="preserve">J33D21003090008 </t>
  </si>
  <si>
    <t>0949</t>
  </si>
  <si>
    <t>MEDIOCREDITO CENTRALE S.P.A.</t>
  </si>
  <si>
    <t>J83D21003010008</t>
  </si>
  <si>
    <t>L'IMPRONTA</t>
  </si>
  <si>
    <t>J23D21001890008</t>
  </si>
  <si>
    <t>0139</t>
  </si>
  <si>
    <t>ITALO-NUOVO TRASPORTO VIAGGIATORI SPA</t>
  </si>
  <si>
    <t>J83D21003020008</t>
  </si>
  <si>
    <t>0262</t>
  </si>
  <si>
    <t>COOPERATIVA SOCIALE EUREKA! SOC. COOP A R.L.</t>
  </si>
  <si>
    <t>J53D21003150008</t>
  </si>
  <si>
    <t>0470</t>
  </si>
  <si>
    <t>EPIPOLI SPA</t>
  </si>
  <si>
    <t>J43D21004820008</t>
  </si>
  <si>
    <t>0471</t>
  </si>
  <si>
    <t>HUMANITAS SPA</t>
  </si>
  <si>
    <t>J23D21001900008</t>
  </si>
  <si>
    <t>0284</t>
  </si>
  <si>
    <t>IMAB GROUP SPA</t>
  </si>
  <si>
    <t>J43D21004830008</t>
  </si>
  <si>
    <t>0307</t>
  </si>
  <si>
    <t xml:space="preserve"> SIS-TER S.R.L. SB</t>
  </si>
  <si>
    <t>J23D21001910008</t>
  </si>
  <si>
    <t>0437</t>
  </si>
  <si>
    <t>GE AVIO S.R.L.</t>
  </si>
  <si>
    <t>J63D21001910008</t>
  </si>
  <si>
    <t>0498</t>
  </si>
  <si>
    <t>AEROPORTO DI BOLOGNA</t>
  </si>
  <si>
    <t>J33D21003100008</t>
  </si>
  <si>
    <t>0511</t>
  </si>
  <si>
    <t>CRIS CONF. SPA</t>
  </si>
  <si>
    <t>J53D21003160008</t>
  </si>
  <si>
    <t>0828</t>
  </si>
  <si>
    <t>COOPERATIVA NIDO D'ARGENTO</t>
  </si>
  <si>
    <t>J83D21003030008</t>
  </si>
  <si>
    <t>0859</t>
  </si>
  <si>
    <t>COSM CONSORZIO OPERATIVO SALUTE MENTALE SOCIETA' COOPERATIVA SOCIALE</t>
  </si>
  <si>
    <t>J23D21001920008</t>
  </si>
  <si>
    <t>0890</t>
  </si>
  <si>
    <t>COOPERATIVA SOCIALE APRITI SESAMO</t>
  </si>
  <si>
    <t>J83D21003040008</t>
  </si>
  <si>
    <t>0096</t>
  </si>
  <si>
    <t>KELLY SERVICES SPA (dal 01/06/2024 nuova denominazione sociale GRAFTON SRL)</t>
  </si>
  <si>
    <t>J43D21004840008</t>
  </si>
  <si>
    <t>0441</t>
  </si>
  <si>
    <t>CONSORZIO PER IL NUCLEO DI INDUSTRIALIZZAZIONE DELLA PROVINCIA DI PORDENONE (IN SIGLA NIP)</t>
  </si>
  <si>
    <t>J63D21001920008</t>
  </si>
  <si>
    <t>0528</t>
  </si>
  <si>
    <r>
      <rPr>
        <b/>
        <strike/>
        <sz val="12"/>
        <color rgb="FF000000"/>
        <rFont val="Aptos Narrow"/>
        <scheme val="minor"/>
      </rPr>
      <t xml:space="preserve">LIU JO SPA; </t>
    </r>
    <r>
      <rPr>
        <b/>
        <sz val="12"/>
        <color rgb="FF000000"/>
        <rFont val="Aptos Narrow"/>
        <scheme val="minor"/>
      </rPr>
      <t>EXELITE S.P.A.</t>
    </r>
  </si>
  <si>
    <t>J93D21003640008</t>
  </si>
  <si>
    <t>0778</t>
  </si>
  <si>
    <t>CODESS SOCIALE SOCIETÀ COOPERATIVA SOCIALE ONLUS</t>
  </si>
  <si>
    <t>J93D21003650008</t>
  </si>
  <si>
    <t>0059</t>
  </si>
  <si>
    <t>MAGGIOLI SPA</t>
  </si>
  <si>
    <t>J43D21004850008</t>
  </si>
  <si>
    <t>0092</t>
  </si>
  <si>
    <t>WEBRANKING SRL</t>
  </si>
  <si>
    <t>J43D21004860008</t>
  </si>
  <si>
    <t>0165</t>
  </si>
  <si>
    <t>ZEFIRO SISTEMI E FORMAZIONE SRL</t>
  </si>
  <si>
    <t>J73D21002230008</t>
  </si>
  <si>
    <t>0248</t>
  </si>
  <si>
    <t>AXXAM SPA</t>
  </si>
  <si>
    <t>J43D21004870008</t>
  </si>
  <si>
    <t>0283</t>
  </si>
  <si>
    <r>
      <rPr>
        <b/>
        <sz val="12"/>
        <color rgb="FF000000"/>
        <rFont val="Aptos Narrow"/>
        <scheme val="minor"/>
      </rPr>
      <t xml:space="preserve">TRW SRL- </t>
    </r>
    <r>
      <rPr>
        <b/>
        <strike/>
        <sz val="12"/>
        <color rgb="FF000000"/>
        <rFont val="Aptos Narrow"/>
        <scheme val="minor"/>
      </rPr>
      <t>(TRANSITUS GROUP SRL)</t>
    </r>
  </si>
  <si>
    <t>J83D21003050008</t>
  </si>
  <si>
    <t>0421</t>
  </si>
  <si>
    <t>BABY 2000 SERVIZI PER L'INFANZIA SCS</t>
  </si>
  <si>
    <t>J83D21003060008</t>
  </si>
  <si>
    <t>0428</t>
  </si>
  <si>
    <t>LUBIAM, MODA PER L'UOMO SPA</t>
  </si>
  <si>
    <t>J63D21001930008</t>
  </si>
  <si>
    <r>
      <rPr>
        <b/>
        <sz val="12"/>
        <color rgb="FF000000"/>
        <rFont val="Aptos Narrow"/>
        <scheme val="minor"/>
      </rPr>
      <t xml:space="preserve">EDEN VIAGGI SPA </t>
    </r>
    <r>
      <rPr>
        <b/>
        <u/>
        <sz val="12"/>
        <color rgb="FF000000"/>
        <rFont val="Aptos Narrow"/>
        <scheme val="minor"/>
      </rPr>
      <t>ALPITOUR</t>
    </r>
  </si>
  <si>
    <t>J73D21002240008</t>
  </si>
  <si>
    <t>0499</t>
  </si>
  <si>
    <t>FONDAZIONE TELETHON</t>
  </si>
  <si>
    <t>J83D21003070008</t>
  </si>
  <si>
    <t>0551</t>
  </si>
  <si>
    <t>SELVA SOC. COOPERATIVA A R.L. ONLUS</t>
  </si>
  <si>
    <t>J33D21003110008</t>
  </si>
  <si>
    <t>0603</t>
  </si>
  <si>
    <t>ASCOM SERVIZI S.R.L. - CAF IMPRESE</t>
  </si>
  <si>
    <t>J73D21002250008</t>
  </si>
  <si>
    <t>0789</t>
  </si>
  <si>
    <t>CEDEL – COOPERATIVA SOCIALE EDUCATIVA ELIS</t>
  </si>
  <si>
    <t>J83D21003080008</t>
  </si>
  <si>
    <t>0265</t>
  </si>
  <si>
    <t>GRUPPO CREDEM - CREDITO EMILIANO SPA</t>
  </si>
  <si>
    <t>J83D21003090008</t>
  </si>
  <si>
    <t>0295</t>
  </si>
  <si>
    <t>AGENZIA NAZIONALE PER L'ATTRAZIONE DEGLI INVESTIMENTI E LO SVILUPPO D'IMPRESA SPA (INVITALIA)</t>
  </si>
  <si>
    <t>J83D21003100008</t>
  </si>
  <si>
    <t>0576</t>
  </si>
  <si>
    <t>SOCIETA' COOPERATIVA BILANCIAI CAMPOGALLIANO</t>
  </si>
  <si>
    <t>J73D21002260008</t>
  </si>
  <si>
    <t>0578</t>
  </si>
  <si>
    <t>CENTRO SERVIZI AZIENDALI COESI SOCIETA' COOPERATIVA</t>
  </si>
  <si>
    <t>J13D21003640008</t>
  </si>
  <si>
    <t>0804</t>
  </si>
  <si>
    <t>PROODOS CONSORZIO DI COOPERATIVE SOCIALI</t>
  </si>
  <si>
    <t>J63D21001940008</t>
  </si>
  <si>
    <t>0030</t>
  </si>
  <si>
    <t xml:space="preserve">TEDDY S.P.A. </t>
  </si>
  <si>
    <t>J93D21003660008</t>
  </si>
  <si>
    <t>0057</t>
  </si>
  <si>
    <t>GRUPPO BLUTEC</t>
  </si>
  <si>
    <t>J93D21003670008</t>
  </si>
  <si>
    <t>0119</t>
  </si>
  <si>
    <t>OT GROUP SRL</t>
  </si>
  <si>
    <t>J83D21003120008</t>
  </si>
  <si>
    <t>0177</t>
  </si>
  <si>
    <t>TELIT COMMUNICATIONS SPA</t>
  </si>
  <si>
    <t>J83D21003130008</t>
  </si>
  <si>
    <t>0192</t>
  </si>
  <si>
    <t>NUOVO PIGNONE INTERNATIONAL SRL</t>
  </si>
  <si>
    <t>J13D21003650008</t>
  </si>
  <si>
    <t>0261</t>
  </si>
  <si>
    <t>BTREE SRL</t>
  </si>
  <si>
    <t>J63D21001960008</t>
  </si>
  <si>
    <t>0330</t>
  </si>
  <si>
    <t>LEOLABS SRL</t>
  </si>
  <si>
    <t>J23D21001940008</t>
  </si>
  <si>
    <t>0375</t>
  </si>
  <si>
    <t>ROCHE S.P.A.</t>
  </si>
  <si>
    <t>J53D21003170008</t>
  </si>
  <si>
    <t>0389</t>
  </si>
  <si>
    <t>ACOF - OLGA FIORINI COOP. SOC. ONLUS</t>
  </si>
  <si>
    <t>J43D21004880008</t>
  </si>
  <si>
    <t>0399</t>
  </si>
  <si>
    <t>REDO SGR S.P.A. - SOCIETÀ BENEFIT</t>
  </si>
  <si>
    <t>J43D21004890008</t>
  </si>
  <si>
    <t>0469</t>
  </si>
  <si>
    <t>SIRIO SOCIETA' COOPERATIVA SOCIALE</t>
  </si>
  <si>
    <t>J33D21003120008</t>
  </si>
  <si>
    <t>0475</t>
  </si>
  <si>
    <t>FAMIGLIA NUOVA SOCIETÀ COOPERATIVA SOCIALE ONLUS</t>
  </si>
  <si>
    <t>J13D21003660008</t>
  </si>
  <si>
    <t>0527</t>
  </si>
  <si>
    <t>BORSA MERCI TELEMATICA ITALIANA S.C.P.A.</t>
  </si>
  <si>
    <t>J83D21003140008</t>
  </si>
  <si>
    <t>0556</t>
  </si>
  <si>
    <t>EFM SPA</t>
  </si>
  <si>
    <t>J83D21003150008</t>
  </si>
  <si>
    <t>0574</t>
  </si>
  <si>
    <t>HAPPY CHILD SRL</t>
  </si>
  <si>
    <t>J43D21004900008</t>
  </si>
  <si>
    <t>0596</t>
  </si>
  <si>
    <t>I.CO.P. S.P.A.</t>
  </si>
  <si>
    <t>J83D21003160008</t>
  </si>
  <si>
    <t>0724</t>
  </si>
  <si>
    <t>LUNDBECK ITALIA S.P.A.</t>
  </si>
  <si>
    <t>J43D21004910008</t>
  </si>
  <si>
    <t>0726</t>
  </si>
  <si>
    <t>CADIAI COOPERATIVA SOCIALE</t>
  </si>
  <si>
    <t>J33D21003130008</t>
  </si>
  <si>
    <t>0739</t>
  </si>
  <si>
    <t>DISCOVERY ITALIA</t>
  </si>
  <si>
    <t>J43D21004920008</t>
  </si>
  <si>
    <t>0813</t>
  </si>
  <si>
    <t>ISTITUTO DON CALABRIA</t>
  </si>
  <si>
    <t>J33D21003140008</t>
  </si>
  <si>
    <t>0093</t>
  </si>
  <si>
    <t>MECCANOTECNICA UMBRA SPA</t>
  </si>
  <si>
    <t>J23D21001950008</t>
  </si>
  <si>
    <t>0113</t>
  </si>
  <si>
    <t>SORGENIA SPA</t>
  </si>
  <si>
    <t>J43D21004940008</t>
  </si>
  <si>
    <t>0148</t>
  </si>
  <si>
    <t>NOVA COOP SC</t>
  </si>
  <si>
    <t>J63D21001970008</t>
  </si>
  <si>
    <t>0153</t>
  </si>
  <si>
    <t>IPER MONTEBELLO SPA</t>
  </si>
  <si>
    <t>J43D21004950008</t>
  </si>
  <si>
    <t>0182</t>
  </si>
  <si>
    <t>PAPPAFAVA NADIA</t>
  </si>
  <si>
    <t>J33D21003150008</t>
  </si>
  <si>
    <t>0320</t>
  </si>
  <si>
    <t>SINTESI SOC COOP SOCIALE ONLUS</t>
  </si>
  <si>
    <t>J83D21003180008</t>
  </si>
  <si>
    <t>0353</t>
  </si>
  <si>
    <t>AQUIS S.R.L.</t>
  </si>
  <si>
    <t>J43D21004960008</t>
  </si>
  <si>
    <t>0372</t>
  </si>
  <si>
    <t>FEDERAZIONE TRENTINA DELLA COOPERAZIONE</t>
  </si>
  <si>
    <t>J63D21001980008</t>
  </si>
  <si>
    <t>0518</t>
  </si>
  <si>
    <t>INSIEME A VOI SOC. COOP. SOC. ONLUS</t>
  </si>
  <si>
    <t>J33D21003160008</t>
  </si>
  <si>
    <t>0557</t>
  </si>
  <si>
    <t>ASSISTENZA 2000 SOC. COOP. SOC. A R.L.</t>
  </si>
  <si>
    <t>J33D21003170008</t>
  </si>
  <si>
    <t>0786</t>
  </si>
  <si>
    <t>SANTONI SPA</t>
  </si>
  <si>
    <t>J43D21004970008</t>
  </si>
  <si>
    <t>0897</t>
  </si>
  <si>
    <t>SPAZIO APERTO SERVIZI COOP.SOC.COOP ONLUS</t>
  </si>
  <si>
    <t>J43D21004980008</t>
  </si>
  <si>
    <t>0936</t>
  </si>
  <si>
    <t>CONTARINA SPA</t>
  </si>
  <si>
    <t>J93D21003680008</t>
  </si>
  <si>
    <t>0967</t>
  </si>
  <si>
    <t>SOCIETA' COOPERATIVA SOCIALE GIALLA</t>
  </si>
  <si>
    <t>J93D21003690008</t>
  </si>
  <si>
    <t>0144</t>
  </si>
  <si>
    <t>SYSTEM HOUSE S.R.L.</t>
  </si>
  <si>
    <t>J83D21003190008</t>
  </si>
  <si>
    <t>0210</t>
  </si>
  <si>
    <t>JONATHAN COOPERATIVA SOCIALE</t>
  </si>
  <si>
    <t>J33D21003180008</t>
  </si>
  <si>
    <t>0215</t>
  </si>
  <si>
    <t>AMBIENTE S.P.A.</t>
  </si>
  <si>
    <t>J83D21003200008</t>
  </si>
  <si>
    <t>0290</t>
  </si>
  <si>
    <t>FRASI SRL</t>
  </si>
  <si>
    <t>J83D21003210008</t>
  </si>
  <si>
    <t>0387</t>
  </si>
  <si>
    <t>S2C SRL</t>
  </si>
  <si>
    <t>J83D21003220008</t>
  </si>
  <si>
    <t>0544</t>
  </si>
  <si>
    <t>HATTIVA LAB SOC. COOP. SOCIALE ONLUS</t>
  </si>
  <si>
    <t>J23D21001970008</t>
  </si>
  <si>
    <t>0565</t>
  </si>
  <si>
    <t>GI GROUP SPA</t>
  </si>
  <si>
    <t>J43D21004990008</t>
  </si>
  <si>
    <t>0716</t>
  </si>
  <si>
    <t>COOPERATIVA SOCIALE LA TATA ONLUS</t>
  </si>
  <si>
    <t>J43D21005000008</t>
  </si>
  <si>
    <t>0747</t>
  </si>
  <si>
    <t>SARA ASSICURAZIONI S.P.A.</t>
  </si>
  <si>
    <t>J83D21003230008</t>
  </si>
  <si>
    <t>0802</t>
  </si>
  <si>
    <t>PINGO SOC COOP SOC INTEGRATA</t>
  </si>
  <si>
    <t>J83D21003240008</t>
  </si>
  <si>
    <t>0806</t>
  </si>
  <si>
    <t>CIRCLE SPA</t>
  </si>
  <si>
    <t>J43D21005010008</t>
  </si>
  <si>
    <t>0819</t>
  </si>
  <si>
    <t>SETA SPA</t>
  </si>
  <si>
    <t>J93D21003700008</t>
  </si>
  <si>
    <t>0889</t>
  </si>
  <si>
    <t>VCB SECURITAS SOCIETA' COOPERATIVA PER AZIONI</t>
  </si>
  <si>
    <t>J83D21003250008</t>
  </si>
  <si>
    <t>0896</t>
  </si>
  <si>
    <t>EASYGOV SOLUTIONS SRL</t>
  </si>
  <si>
    <t>J23D21001980008</t>
  </si>
  <si>
    <t>0975</t>
  </si>
  <si>
    <t>ECOSISTEM SRL</t>
  </si>
  <si>
    <t>J83D21003260008</t>
  </si>
  <si>
    <t>0997</t>
  </si>
  <si>
    <t>BARBARA B SCS ONLUS</t>
  </si>
  <si>
    <t>J13D21003670008</t>
  </si>
  <si>
    <t>0194</t>
  </si>
  <si>
    <t>REKEEP SPA</t>
  </si>
  <si>
    <t>J33D21003200008</t>
  </si>
  <si>
    <t>0257</t>
  </si>
  <si>
    <t>Cooperativa Sociale FAI – Famiglie Anziani Infanzia Soc. Coop. Onlus</t>
  </si>
  <si>
    <t>J53D21003180008</t>
  </si>
  <si>
    <t>0365</t>
  </si>
  <si>
    <t>Aeroporti di Puglia - Società per azioni</t>
  </si>
  <si>
    <t>J93D21003710008</t>
  </si>
  <si>
    <t>0446</t>
  </si>
  <si>
    <t>ROL LOGISTICS SRL SAMAG HOLDING</t>
  </si>
  <si>
    <t>J13D21003680008</t>
  </si>
  <si>
    <t>0589</t>
  </si>
  <si>
    <t>HERA SPA</t>
  </si>
  <si>
    <t>J33D21003210008</t>
  </si>
  <si>
    <t>0773</t>
  </si>
  <si>
    <t>ATHENA SRL</t>
  </si>
  <si>
    <t>J23D21001990008</t>
  </si>
  <si>
    <t>0020</t>
  </si>
  <si>
    <t>ACCENTO SOCIETA' COOPERATIVA SOCIALE</t>
  </si>
  <si>
    <t>J83D21003280008</t>
  </si>
  <si>
    <t>0082</t>
  </si>
  <si>
    <t>AZIENDA SPECIALE CONSORTILE SOCIALE DEL LEGNANESE</t>
  </si>
  <si>
    <t>J33D21003230008</t>
  </si>
  <si>
    <t>0230</t>
  </si>
  <si>
    <t>BROVEDANIGROUP</t>
  </si>
  <si>
    <t>J43D21005020008</t>
  </si>
  <si>
    <t>0244</t>
  </si>
  <si>
    <t>AVIS BUDGET ITALIA S.P.A.</t>
  </si>
  <si>
    <t>J53D21003190008</t>
  </si>
  <si>
    <t>0250</t>
  </si>
  <si>
    <t>PAN ONLUS SOCIETÀ COOPERATIVA SOCIALE</t>
  </si>
  <si>
    <t>J13D21003690008</t>
  </si>
  <si>
    <t>0293</t>
  </si>
  <si>
    <t>SYNTHESIS SRL UNIPERSONALE</t>
  </si>
  <si>
    <t>J73D21002270008</t>
  </si>
  <si>
    <t>0384</t>
  </si>
  <si>
    <t>ISTITUTO NAZIONALE RICERCHE TURISTICHE S.c.p.A. (ISNART)</t>
  </si>
  <si>
    <t>J83D21003290008</t>
  </si>
  <si>
    <t>0424</t>
  </si>
  <si>
    <t>HELVETIA COMPAGNIA SVIZZERA D'ASSICURAZIONI SA - RAPPRESENTANZA GENERALE E DIREZIONE PER L'ITALIA</t>
  </si>
  <si>
    <t>J43D21005030008</t>
  </si>
  <si>
    <t>0606</t>
  </si>
  <si>
    <t>VALAGRO SPA</t>
  </si>
  <si>
    <t>J83D21003300008</t>
  </si>
  <si>
    <t>0880</t>
  </si>
  <si>
    <t>UNICOMM SRL</t>
  </si>
  <si>
    <t>J63D21001990008</t>
  </si>
  <si>
    <t>0529</t>
  </si>
  <si>
    <t>VERISURE ITALY SRL</t>
  </si>
  <si>
    <t>J83D21003310008</t>
  </si>
  <si>
    <t>DATA AVVIO</t>
  </si>
  <si>
    <t>In itinere</t>
  </si>
  <si>
    <t>Concluso</t>
  </si>
  <si>
    <t>22/02//2022</t>
  </si>
  <si>
    <t>AVVISO PUBBLICO #CONCILIAMO
 pubblicato l'8 novembre 2019 dal Dipartimento per le politiche della famiglia
della Presidenza del Consiglio dei ministri</t>
  </si>
  <si>
    <t xml:space="preserve">Finanziamento </t>
  </si>
  <si>
    <t>Costo totale del progetto</t>
  </si>
  <si>
    <r>
      <t xml:space="preserve">Finanziamento erogato </t>
    </r>
    <r>
      <rPr>
        <b/>
        <u/>
        <sz val="16"/>
        <color theme="1"/>
        <rFont val="Aptos Narrow"/>
        <family val="2"/>
        <scheme val="minor"/>
      </rPr>
      <t>a valere sulle risorse del Fondo per le politiche della famiglia</t>
    </r>
    <r>
      <rPr>
        <b/>
        <sz val="16"/>
        <color theme="1"/>
        <rFont val="Aptos Narrow"/>
        <family val="2"/>
        <scheme val="minor"/>
      </rPr>
      <t>, stanziate per l'esercizio finanziario 2019 (dotazione finanziaria di euro 74.000.000,00)</t>
    </r>
  </si>
  <si>
    <t>STATO DI ATTUAZIONE FINANZIARIA E PROCEDURALE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</si>
</sst>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rgb="FF000000"/>
      <name val="Aptos Narrow"/>
      <scheme val="minor"/>
    </font>
    <font>
      <b/>
      <sz val="12"/>
      <color rgb="FF000000"/>
      <name val="Aptos Narrow"/>
      <family val="2"/>
      <scheme val="minor"/>
    </font>
    <font>
      <b/>
      <strike/>
      <sz val="12"/>
      <color rgb="FF000000"/>
      <name val="Aptos Narrow"/>
      <scheme val="minor"/>
    </font>
    <font>
      <b/>
      <u/>
      <sz val="12"/>
      <color rgb="FF000000"/>
      <name val="Aptos Narrow"/>
      <scheme val="minor"/>
    </font>
    <font>
      <b/>
      <sz val="16"/>
      <color theme="1"/>
      <name val="Aptos Narrow"/>
      <family val="2"/>
      <scheme val="minor"/>
    </font>
    <font>
      <sz val="11"/>
      <color rgb="FF000000"/>
      <name val="Calibri"/>
      <family val="2"/>
    </font>
    <font>
      <sz val="12"/>
      <color theme="1"/>
      <name val="Aptos Narrow"/>
      <family val="2"/>
      <scheme val="minor"/>
    </font>
    <font>
      <b/>
      <u/>
      <sz val="16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2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right"/>
    </xf>
    <xf numFmtId="164" fontId="10" fillId="0" borderId="0" xfId="0" applyNumberFormat="1" applyFont="1"/>
    <xf numFmtId="164" fontId="10" fillId="0" borderId="1" xfId="0" applyNumberFormat="1" applyFont="1" applyBorder="1"/>
    <xf numFmtId="0" fontId="3" fillId="2" borderId="1" xfId="0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/>
    <xf numFmtId="0" fontId="0" fillId="2" borderId="0" xfId="0" applyFill="1"/>
    <xf numFmtId="0" fontId="11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0" borderId="0" xfId="0" applyFont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164" fontId="10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4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51824-76CB-499E-8DA7-CC0431A9702F}">
  <dimension ref="A1:I119"/>
  <sheetViews>
    <sheetView tabSelected="1" zoomScaleNormal="100" workbookViewId="0">
      <selection activeCell="Q9" sqref="Q9"/>
    </sheetView>
  </sheetViews>
  <sheetFormatPr defaultRowHeight="15.75" x14ac:dyDescent="0.25"/>
  <cols>
    <col min="3" max="3" width="32.85546875" customWidth="1"/>
    <col min="4" max="4" width="18.28515625" style="15" bestFit="1" customWidth="1"/>
    <col min="5" max="5" width="20" customWidth="1"/>
    <col min="6" max="6" width="15.7109375" customWidth="1"/>
    <col min="7" max="7" width="19.42578125" customWidth="1"/>
    <col min="8" max="8" width="14.7109375" customWidth="1"/>
    <col min="9" max="9" width="22.7109375" style="12" bestFit="1" customWidth="1"/>
  </cols>
  <sheetData>
    <row r="1" spans="1:9" ht="82.9" customHeight="1" x14ac:dyDescent="0.25">
      <c r="A1" s="27" t="s">
        <v>352</v>
      </c>
      <c r="B1" s="27"/>
      <c r="C1" s="27"/>
      <c r="D1" s="27"/>
      <c r="E1" s="27"/>
      <c r="F1" s="27"/>
      <c r="G1" s="27"/>
      <c r="H1" s="27"/>
      <c r="I1" s="28"/>
    </row>
    <row r="2" spans="1:9" ht="55.5" customHeight="1" x14ac:dyDescent="0.25">
      <c r="A2" s="29" t="s">
        <v>355</v>
      </c>
      <c r="B2" s="29"/>
      <c r="C2" s="29"/>
      <c r="D2" s="29"/>
      <c r="E2" s="29"/>
      <c r="F2" s="29"/>
      <c r="G2" s="29"/>
      <c r="H2" s="29"/>
      <c r="I2" s="30"/>
    </row>
    <row r="3" spans="1:9" ht="45" x14ac:dyDescent="0.25">
      <c r="A3" s="20" t="s">
        <v>0</v>
      </c>
      <c r="B3" s="20" t="s">
        <v>1</v>
      </c>
      <c r="C3" s="20" t="s">
        <v>2</v>
      </c>
      <c r="D3" s="21" t="s">
        <v>3</v>
      </c>
      <c r="E3" s="20" t="s">
        <v>353</v>
      </c>
      <c r="F3" s="20" t="s">
        <v>4</v>
      </c>
      <c r="G3" s="20" t="s">
        <v>354</v>
      </c>
      <c r="H3" s="20" t="s">
        <v>348</v>
      </c>
      <c r="I3" s="20" t="s">
        <v>356</v>
      </c>
    </row>
    <row r="4" spans="1:9" x14ac:dyDescent="0.25">
      <c r="A4" s="1">
        <v>1</v>
      </c>
      <c r="B4" s="2">
        <v>205</v>
      </c>
      <c r="C4" s="16" t="s">
        <v>5</v>
      </c>
      <c r="D4" s="13" t="s">
        <v>6</v>
      </c>
      <c r="E4" s="3">
        <v>1088333.3999999999</v>
      </c>
      <c r="F4" s="4">
        <v>326924.59999999998</v>
      </c>
      <c r="G4" s="4">
        <f>E4+F4</f>
        <v>1415258</v>
      </c>
      <c r="H4" s="23">
        <v>44638</v>
      </c>
      <c r="I4" s="26" t="s">
        <v>349</v>
      </c>
    </row>
    <row r="5" spans="1:9" x14ac:dyDescent="0.25">
      <c r="A5" s="5">
        <v>2</v>
      </c>
      <c r="B5" s="2">
        <v>332</v>
      </c>
      <c r="C5" s="16" t="s">
        <v>7</v>
      </c>
      <c r="D5" s="13" t="s">
        <v>8</v>
      </c>
      <c r="E5" s="3">
        <v>790278.72</v>
      </c>
      <c r="F5" s="4">
        <v>354649.2</v>
      </c>
      <c r="G5" s="4">
        <f t="shared" ref="G5:G28" si="0">E5+F5</f>
        <v>1144927.92</v>
      </c>
      <c r="H5" s="23">
        <v>44792</v>
      </c>
      <c r="I5" s="26" t="s">
        <v>349</v>
      </c>
    </row>
    <row r="6" spans="1:9" x14ac:dyDescent="0.25">
      <c r="A6" s="5">
        <v>3</v>
      </c>
      <c r="B6" s="2" t="s">
        <v>9</v>
      </c>
      <c r="C6" s="16" t="s">
        <v>10</v>
      </c>
      <c r="D6" s="13" t="s">
        <v>11</v>
      </c>
      <c r="E6" s="3">
        <v>1314200</v>
      </c>
      <c r="F6" s="6">
        <v>408667.72</v>
      </c>
      <c r="G6" s="4">
        <f t="shared" si="0"/>
        <v>1722867.72</v>
      </c>
      <c r="H6" s="23">
        <v>44665</v>
      </c>
      <c r="I6" s="26" t="s">
        <v>349</v>
      </c>
    </row>
    <row r="7" spans="1:9" ht="31.5" x14ac:dyDescent="0.25">
      <c r="A7" s="5">
        <v>4</v>
      </c>
      <c r="B7" s="2" t="s">
        <v>12</v>
      </c>
      <c r="C7" s="16" t="s">
        <v>13</v>
      </c>
      <c r="D7" s="13" t="s">
        <v>14</v>
      </c>
      <c r="E7" s="3">
        <v>883759.23</v>
      </c>
      <c r="F7" s="4">
        <v>295057.91999999998</v>
      </c>
      <c r="G7" s="4">
        <f t="shared" si="0"/>
        <v>1178817.1499999999</v>
      </c>
      <c r="H7" s="23">
        <v>44690</v>
      </c>
      <c r="I7" s="26" t="s">
        <v>349</v>
      </c>
    </row>
    <row r="8" spans="1:9" ht="31.5" x14ac:dyDescent="0.25">
      <c r="A8" s="5">
        <v>5</v>
      </c>
      <c r="B8" s="2" t="s">
        <v>15</v>
      </c>
      <c r="C8" s="16" t="s">
        <v>16</v>
      </c>
      <c r="D8" s="13" t="s">
        <v>17</v>
      </c>
      <c r="E8" s="3">
        <v>248745.92</v>
      </c>
      <c r="F8" s="7">
        <v>51254.080000000002</v>
      </c>
      <c r="G8" s="4">
        <f t="shared" si="0"/>
        <v>300000</v>
      </c>
      <c r="H8" s="23">
        <v>44692</v>
      </c>
      <c r="I8" s="26" t="s">
        <v>349</v>
      </c>
    </row>
    <row r="9" spans="1:9" x14ac:dyDescent="0.25">
      <c r="A9" s="5">
        <v>6</v>
      </c>
      <c r="B9" s="2" t="s">
        <v>18</v>
      </c>
      <c r="C9" s="16" t="s">
        <v>19</v>
      </c>
      <c r="D9" s="13" t="s">
        <v>20</v>
      </c>
      <c r="E9" s="3">
        <v>1265466</v>
      </c>
      <c r="F9" s="4">
        <v>389199</v>
      </c>
      <c r="G9" s="4">
        <f t="shared" si="0"/>
        <v>1654665</v>
      </c>
      <c r="H9" s="23">
        <v>44683</v>
      </c>
      <c r="I9" s="26" t="s">
        <v>349</v>
      </c>
    </row>
    <row r="10" spans="1:9" ht="31.5" x14ac:dyDescent="0.25">
      <c r="A10" s="5">
        <v>7</v>
      </c>
      <c r="B10" s="2" t="s">
        <v>21</v>
      </c>
      <c r="C10" s="16" t="s">
        <v>22</v>
      </c>
      <c r="D10" s="13" t="s">
        <v>23</v>
      </c>
      <c r="E10" s="22">
        <v>777294</v>
      </c>
      <c r="F10" s="8">
        <v>233460</v>
      </c>
      <c r="G10" s="4">
        <f t="shared" si="0"/>
        <v>1010754</v>
      </c>
      <c r="H10" s="23">
        <v>44682</v>
      </c>
      <c r="I10" s="26" t="s">
        <v>349</v>
      </c>
    </row>
    <row r="11" spans="1:9" ht="47.25" x14ac:dyDescent="0.25">
      <c r="A11" s="5">
        <v>8</v>
      </c>
      <c r="B11" s="2">
        <v>193</v>
      </c>
      <c r="C11" s="16" t="s">
        <v>24</v>
      </c>
      <c r="D11" s="13" t="s">
        <v>25</v>
      </c>
      <c r="E11" s="3">
        <v>1109328</v>
      </c>
      <c r="F11" s="4">
        <v>389800</v>
      </c>
      <c r="G11" s="4">
        <f t="shared" si="0"/>
        <v>1499128</v>
      </c>
      <c r="H11" s="23">
        <v>44648</v>
      </c>
      <c r="I11" s="26" t="s">
        <v>350</v>
      </c>
    </row>
    <row r="12" spans="1:9" x14ac:dyDescent="0.25">
      <c r="A12" s="5">
        <v>9</v>
      </c>
      <c r="B12" s="2" t="s">
        <v>26</v>
      </c>
      <c r="C12" s="16" t="s">
        <v>27</v>
      </c>
      <c r="D12" s="13" t="s">
        <v>28</v>
      </c>
      <c r="E12" s="3">
        <v>1499184.26</v>
      </c>
      <c r="F12" s="4">
        <v>621400</v>
      </c>
      <c r="G12" s="4">
        <f t="shared" si="0"/>
        <v>2120584.2599999998</v>
      </c>
      <c r="H12" s="23">
        <v>44760</v>
      </c>
      <c r="I12" s="26" t="s">
        <v>349</v>
      </c>
    </row>
    <row r="13" spans="1:9" ht="31.5" x14ac:dyDescent="0.25">
      <c r="A13" s="5">
        <v>10</v>
      </c>
      <c r="B13" s="2" t="s">
        <v>29</v>
      </c>
      <c r="C13" s="16" t="s">
        <v>30</v>
      </c>
      <c r="D13" s="13" t="s">
        <v>31</v>
      </c>
      <c r="E13" s="3">
        <v>1061432.52</v>
      </c>
      <c r="F13" s="4">
        <v>318843.88</v>
      </c>
      <c r="G13" s="4">
        <f t="shared" si="0"/>
        <v>1380276.4</v>
      </c>
      <c r="H13" s="23">
        <v>44682</v>
      </c>
      <c r="I13" s="26" t="s">
        <v>349</v>
      </c>
    </row>
    <row r="14" spans="1:9" ht="31.5" x14ac:dyDescent="0.25">
      <c r="A14" s="5">
        <v>11</v>
      </c>
      <c r="B14" s="2" t="s">
        <v>32</v>
      </c>
      <c r="C14" s="16" t="s">
        <v>33</v>
      </c>
      <c r="D14" s="13" t="s">
        <v>34</v>
      </c>
      <c r="E14" s="3">
        <v>537904.48</v>
      </c>
      <c r="F14" s="4">
        <v>161509.79999999999</v>
      </c>
      <c r="G14" s="4">
        <f t="shared" si="0"/>
        <v>699414.28</v>
      </c>
      <c r="H14" s="23">
        <v>44735</v>
      </c>
      <c r="I14" s="26" t="s">
        <v>349</v>
      </c>
    </row>
    <row r="15" spans="1:9" ht="24.6" customHeight="1" x14ac:dyDescent="0.25">
      <c r="A15" s="5">
        <v>12</v>
      </c>
      <c r="B15" s="2" t="s">
        <v>35</v>
      </c>
      <c r="C15" s="16" t="s">
        <v>36</v>
      </c>
      <c r="D15" s="13" t="s">
        <v>37</v>
      </c>
      <c r="E15" s="3">
        <v>866560</v>
      </c>
      <c r="F15" s="4">
        <v>291000.24</v>
      </c>
      <c r="G15" s="4">
        <f t="shared" si="0"/>
        <v>1157560.24</v>
      </c>
      <c r="H15" s="23">
        <v>44727</v>
      </c>
      <c r="I15" s="26" t="s">
        <v>349</v>
      </c>
    </row>
    <row r="16" spans="1:9" x14ac:dyDescent="0.25">
      <c r="A16" s="5">
        <v>13</v>
      </c>
      <c r="B16" s="2" t="s">
        <v>38</v>
      </c>
      <c r="C16" s="16" t="s">
        <v>39</v>
      </c>
      <c r="D16" s="13" t="s">
        <v>40</v>
      </c>
      <c r="E16" s="3">
        <v>1247399</v>
      </c>
      <c r="F16" s="4">
        <v>400305.39</v>
      </c>
      <c r="G16" s="4">
        <f t="shared" si="0"/>
        <v>1647704.3900000001</v>
      </c>
      <c r="H16" s="23">
        <v>44652</v>
      </c>
      <c r="I16" s="26" t="s">
        <v>349</v>
      </c>
    </row>
    <row r="17" spans="1:9" x14ac:dyDescent="0.25">
      <c r="A17" s="5">
        <v>14</v>
      </c>
      <c r="B17" s="2" t="s">
        <v>41</v>
      </c>
      <c r="C17" s="16" t="s">
        <v>42</v>
      </c>
      <c r="D17" s="13" t="s">
        <v>43</v>
      </c>
      <c r="E17" s="3">
        <v>862439.79</v>
      </c>
      <c r="F17" s="4">
        <v>258829.03</v>
      </c>
      <c r="G17" s="4">
        <f t="shared" si="0"/>
        <v>1121268.82</v>
      </c>
      <c r="H17" s="23">
        <v>44748</v>
      </c>
      <c r="I17" s="26" t="s">
        <v>349</v>
      </c>
    </row>
    <row r="18" spans="1:9" x14ac:dyDescent="0.25">
      <c r="A18" s="5">
        <v>15</v>
      </c>
      <c r="B18" s="2" t="s">
        <v>44</v>
      </c>
      <c r="C18" s="16" t="s">
        <v>45</v>
      </c>
      <c r="D18" s="13" t="s">
        <v>46</v>
      </c>
      <c r="E18" s="3">
        <v>702515.86</v>
      </c>
      <c r="F18" s="4">
        <v>213502.32</v>
      </c>
      <c r="G18" s="4">
        <f t="shared" si="0"/>
        <v>916018.17999999993</v>
      </c>
      <c r="H18" s="23">
        <v>44712</v>
      </c>
      <c r="I18" s="26" t="s">
        <v>349</v>
      </c>
    </row>
    <row r="19" spans="1:9" x14ac:dyDescent="0.25">
      <c r="A19" s="5">
        <v>16</v>
      </c>
      <c r="B19" s="2">
        <v>1024</v>
      </c>
      <c r="C19" s="16" t="s">
        <v>47</v>
      </c>
      <c r="D19" s="13" t="s">
        <v>48</v>
      </c>
      <c r="E19" s="3">
        <v>240393</v>
      </c>
      <c r="F19" s="4">
        <v>60110</v>
      </c>
      <c r="G19" s="4">
        <f t="shared" si="0"/>
        <v>300503</v>
      </c>
      <c r="H19" s="23">
        <v>44854</v>
      </c>
      <c r="I19" s="26" t="s">
        <v>349</v>
      </c>
    </row>
    <row r="20" spans="1:9" ht="31.5" x14ac:dyDescent="0.25">
      <c r="A20" s="5">
        <v>17</v>
      </c>
      <c r="B20" s="2" t="s">
        <v>49</v>
      </c>
      <c r="C20" s="16" t="s">
        <v>50</v>
      </c>
      <c r="D20" s="13" t="s">
        <v>51</v>
      </c>
      <c r="E20" s="3">
        <v>1052823</v>
      </c>
      <c r="F20" s="4">
        <v>988470</v>
      </c>
      <c r="G20" s="4">
        <f t="shared" si="0"/>
        <v>2041293</v>
      </c>
      <c r="H20" s="23">
        <v>44629</v>
      </c>
      <c r="I20" s="26" t="s">
        <v>349</v>
      </c>
    </row>
    <row r="21" spans="1:9" ht="31.5" x14ac:dyDescent="0.25">
      <c r="A21" s="5">
        <v>18</v>
      </c>
      <c r="B21" s="2" t="s">
        <v>52</v>
      </c>
      <c r="C21" s="16" t="s">
        <v>53</v>
      </c>
      <c r="D21" s="13" t="s">
        <v>54</v>
      </c>
      <c r="E21" s="3">
        <v>884346.37</v>
      </c>
      <c r="F21" s="4">
        <v>280578.71999999997</v>
      </c>
      <c r="G21" s="4">
        <f t="shared" si="0"/>
        <v>1164925.0899999999</v>
      </c>
      <c r="H21" s="23">
        <v>44713</v>
      </c>
      <c r="I21" s="26" t="s">
        <v>349</v>
      </c>
    </row>
    <row r="22" spans="1:9" x14ac:dyDescent="0.25">
      <c r="A22" s="5">
        <v>19</v>
      </c>
      <c r="B22" s="2" t="s">
        <v>55</v>
      </c>
      <c r="C22" s="16" t="s">
        <v>56</v>
      </c>
      <c r="D22" s="13" t="s">
        <v>57</v>
      </c>
      <c r="E22" s="3">
        <v>250300</v>
      </c>
      <c r="F22" s="4">
        <v>50900</v>
      </c>
      <c r="G22" s="4">
        <f t="shared" si="0"/>
        <v>301200</v>
      </c>
      <c r="H22" s="23">
        <v>44874</v>
      </c>
      <c r="I22" s="26" t="s">
        <v>349</v>
      </c>
    </row>
    <row r="23" spans="1:9" x14ac:dyDescent="0.25">
      <c r="A23" s="5">
        <v>20</v>
      </c>
      <c r="B23" s="2" t="s">
        <v>58</v>
      </c>
      <c r="C23" s="16" t="s">
        <v>59</v>
      </c>
      <c r="D23" s="13" t="s">
        <v>60</v>
      </c>
      <c r="E23" s="3">
        <v>1165606.1499999999</v>
      </c>
      <c r="F23" s="4">
        <v>349681.85</v>
      </c>
      <c r="G23" s="4">
        <f t="shared" si="0"/>
        <v>1515288</v>
      </c>
      <c r="H23" s="23">
        <v>44774</v>
      </c>
      <c r="I23" s="26" t="s">
        <v>349</v>
      </c>
    </row>
    <row r="24" spans="1:9" x14ac:dyDescent="0.25">
      <c r="A24" s="5">
        <v>21</v>
      </c>
      <c r="B24" s="2" t="s">
        <v>61</v>
      </c>
      <c r="C24" s="16" t="s">
        <v>62</v>
      </c>
      <c r="D24" s="13" t="s">
        <v>63</v>
      </c>
      <c r="E24" s="3">
        <v>270312</v>
      </c>
      <c r="F24" s="4">
        <v>164619.67000000001</v>
      </c>
      <c r="G24" s="4">
        <f t="shared" si="0"/>
        <v>434931.67000000004</v>
      </c>
      <c r="H24" s="23">
        <v>44672</v>
      </c>
      <c r="I24" s="26" t="s">
        <v>349</v>
      </c>
    </row>
    <row r="25" spans="1:9" x14ac:dyDescent="0.25">
      <c r="A25" s="5">
        <v>22</v>
      </c>
      <c r="B25" s="2" t="s">
        <v>64</v>
      </c>
      <c r="C25" s="17" t="s">
        <v>65</v>
      </c>
      <c r="D25" s="13" t="s">
        <v>66</v>
      </c>
      <c r="E25" s="3">
        <v>42042</v>
      </c>
      <c r="F25" s="4">
        <v>8008</v>
      </c>
      <c r="G25" s="4">
        <f t="shared" si="0"/>
        <v>50050</v>
      </c>
      <c r="H25" s="23">
        <v>44621</v>
      </c>
      <c r="I25" s="26" t="s">
        <v>349</v>
      </c>
    </row>
    <row r="26" spans="1:9" x14ac:dyDescent="0.25">
      <c r="A26" s="5">
        <v>23</v>
      </c>
      <c r="B26" s="2" t="s">
        <v>67</v>
      </c>
      <c r="C26" s="16" t="s">
        <v>68</v>
      </c>
      <c r="D26" s="13" t="s">
        <v>69</v>
      </c>
      <c r="E26" s="3">
        <v>781120.34</v>
      </c>
      <c r="F26" s="4">
        <v>280005.65999999997</v>
      </c>
      <c r="G26" s="4">
        <f t="shared" si="0"/>
        <v>1061126</v>
      </c>
      <c r="H26" s="23">
        <v>44756</v>
      </c>
      <c r="I26" s="26" t="s">
        <v>349</v>
      </c>
    </row>
    <row r="27" spans="1:9" x14ac:dyDescent="0.25">
      <c r="A27" s="5">
        <v>24</v>
      </c>
      <c r="B27" s="2" t="s">
        <v>70</v>
      </c>
      <c r="C27" s="16" t="s">
        <v>71</v>
      </c>
      <c r="D27" s="13" t="s">
        <v>72</v>
      </c>
      <c r="E27" s="3">
        <v>683173.3</v>
      </c>
      <c r="F27" s="4">
        <v>772788.56</v>
      </c>
      <c r="G27" s="4">
        <f t="shared" si="0"/>
        <v>1455961.86</v>
      </c>
      <c r="H27" s="24" t="s">
        <v>351</v>
      </c>
      <c r="I27" s="26" t="s">
        <v>349</v>
      </c>
    </row>
    <row r="28" spans="1:9" x14ac:dyDescent="0.25">
      <c r="A28" s="5">
        <v>25</v>
      </c>
      <c r="B28" s="2" t="s">
        <v>73</v>
      </c>
      <c r="C28" s="16" t="s">
        <v>74</v>
      </c>
      <c r="D28" s="13" t="s">
        <v>75</v>
      </c>
      <c r="E28" s="3">
        <v>850300</v>
      </c>
      <c r="F28" s="4">
        <v>260750</v>
      </c>
      <c r="G28" s="4">
        <f t="shared" si="0"/>
        <v>1111050</v>
      </c>
      <c r="H28" s="23">
        <v>44690</v>
      </c>
      <c r="I28" s="26" t="s">
        <v>349</v>
      </c>
    </row>
    <row r="29" spans="1:9" x14ac:dyDescent="0.25">
      <c r="A29" s="5">
        <v>27</v>
      </c>
      <c r="B29" s="2" t="s">
        <v>76</v>
      </c>
      <c r="C29" s="16" t="s">
        <v>77</v>
      </c>
      <c r="D29" s="13" t="s">
        <v>78</v>
      </c>
      <c r="E29" s="3">
        <v>287984.5</v>
      </c>
      <c r="F29" s="4">
        <v>72015.5</v>
      </c>
      <c r="G29" s="4">
        <f>E29+F29</f>
        <v>360000</v>
      </c>
      <c r="H29" s="23">
        <v>44641</v>
      </c>
      <c r="I29" s="26" t="s">
        <v>349</v>
      </c>
    </row>
    <row r="30" spans="1:9" ht="47.25" x14ac:dyDescent="0.25">
      <c r="A30" s="5">
        <v>29</v>
      </c>
      <c r="B30" s="2" t="s">
        <v>79</v>
      </c>
      <c r="C30" s="18" t="s">
        <v>80</v>
      </c>
      <c r="D30" s="13" t="s">
        <v>81</v>
      </c>
      <c r="E30" s="3">
        <v>449800.89</v>
      </c>
      <c r="F30" s="4">
        <v>178381.96</v>
      </c>
      <c r="G30" s="4">
        <f t="shared" ref="G30:G45" si="1">E30+F30</f>
        <v>628182.85</v>
      </c>
      <c r="H30" s="23">
        <v>44774</v>
      </c>
      <c r="I30" s="26" t="s">
        <v>349</v>
      </c>
    </row>
    <row r="31" spans="1:9" ht="31.5" x14ac:dyDescent="0.25">
      <c r="A31" s="5">
        <v>30</v>
      </c>
      <c r="B31" s="2" t="s">
        <v>82</v>
      </c>
      <c r="C31" s="16" t="s">
        <v>83</v>
      </c>
      <c r="D31" s="13" t="s">
        <v>84</v>
      </c>
      <c r="E31" s="3">
        <v>299714.96999999997</v>
      </c>
      <c r="F31" s="4">
        <v>59942.99</v>
      </c>
      <c r="G31" s="4">
        <f t="shared" si="1"/>
        <v>359657.95999999996</v>
      </c>
      <c r="H31" s="23">
        <v>44774</v>
      </c>
      <c r="I31" s="26" t="s">
        <v>349</v>
      </c>
    </row>
    <row r="32" spans="1:9" ht="63" x14ac:dyDescent="0.25">
      <c r="A32" s="5">
        <v>31</v>
      </c>
      <c r="B32" s="2" t="s">
        <v>85</v>
      </c>
      <c r="C32" s="16" t="s">
        <v>86</v>
      </c>
      <c r="D32" s="13" t="s">
        <v>87</v>
      </c>
      <c r="E32" s="3">
        <v>264389.05</v>
      </c>
      <c r="F32" s="4">
        <v>140186.54</v>
      </c>
      <c r="G32" s="4">
        <f t="shared" si="1"/>
        <v>404575.58999999997</v>
      </c>
      <c r="H32" s="23">
        <v>44684</v>
      </c>
      <c r="I32" s="26" t="s">
        <v>349</v>
      </c>
    </row>
    <row r="33" spans="1:9" ht="63" x14ac:dyDescent="0.25">
      <c r="A33" s="5">
        <v>32</v>
      </c>
      <c r="B33" s="2" t="s">
        <v>88</v>
      </c>
      <c r="C33" s="16" t="s">
        <v>89</v>
      </c>
      <c r="D33" s="13" t="s">
        <v>90</v>
      </c>
      <c r="E33" s="3">
        <v>297585.13</v>
      </c>
      <c r="F33" s="4">
        <v>125097.43</v>
      </c>
      <c r="G33" s="4">
        <f t="shared" si="1"/>
        <v>422682.56</v>
      </c>
      <c r="H33" s="23">
        <v>44774</v>
      </c>
      <c r="I33" s="26" t="s">
        <v>349</v>
      </c>
    </row>
    <row r="34" spans="1:9" x14ac:dyDescent="0.25">
      <c r="A34" s="5">
        <v>33</v>
      </c>
      <c r="B34" s="2" t="s">
        <v>91</v>
      </c>
      <c r="C34" s="17" t="s">
        <v>92</v>
      </c>
      <c r="D34" s="13" t="s">
        <v>93</v>
      </c>
      <c r="E34" s="3">
        <v>453751.57</v>
      </c>
      <c r="F34" s="4">
        <v>142050.07999999999</v>
      </c>
      <c r="G34" s="4">
        <f t="shared" si="1"/>
        <v>595801.65</v>
      </c>
      <c r="H34" s="23">
        <v>44636</v>
      </c>
      <c r="I34" s="26" t="s">
        <v>349</v>
      </c>
    </row>
    <row r="35" spans="1:9" ht="31.5" x14ac:dyDescent="0.25">
      <c r="A35" s="5">
        <v>34</v>
      </c>
      <c r="B35" s="2" t="s">
        <v>94</v>
      </c>
      <c r="C35" s="16" t="s">
        <v>95</v>
      </c>
      <c r="D35" s="13" t="s">
        <v>96</v>
      </c>
      <c r="E35" s="3">
        <v>755915.6</v>
      </c>
      <c r="F35" s="4">
        <v>247966.09</v>
      </c>
      <c r="G35" s="4">
        <f t="shared" si="1"/>
        <v>1003881.69</v>
      </c>
      <c r="H35" s="23">
        <v>44719</v>
      </c>
      <c r="I35" s="26" t="s">
        <v>349</v>
      </c>
    </row>
    <row r="36" spans="1:9" x14ac:dyDescent="0.25">
      <c r="A36" s="5">
        <v>35</v>
      </c>
      <c r="B36" s="2" t="s">
        <v>97</v>
      </c>
      <c r="C36" s="16" t="s">
        <v>98</v>
      </c>
      <c r="D36" s="13" t="s">
        <v>99</v>
      </c>
      <c r="E36" s="3">
        <v>1465095.52</v>
      </c>
      <c r="F36" s="4">
        <v>517206.72</v>
      </c>
      <c r="G36" s="4">
        <f t="shared" si="1"/>
        <v>1982302.24</v>
      </c>
      <c r="H36" s="23">
        <v>44652</v>
      </c>
      <c r="I36" s="26" t="s">
        <v>349</v>
      </c>
    </row>
    <row r="37" spans="1:9" x14ac:dyDescent="0.25">
      <c r="A37" s="5">
        <v>36</v>
      </c>
      <c r="B37" s="2" t="s">
        <v>100</v>
      </c>
      <c r="C37" s="16" t="s">
        <v>101</v>
      </c>
      <c r="D37" s="13" t="s">
        <v>102</v>
      </c>
      <c r="E37" s="3">
        <v>290000</v>
      </c>
      <c r="F37" s="4">
        <v>73700</v>
      </c>
      <c r="G37" s="4">
        <f t="shared" si="1"/>
        <v>363700</v>
      </c>
      <c r="H37" s="23">
        <v>44656</v>
      </c>
      <c r="I37" s="26" t="s">
        <v>349</v>
      </c>
    </row>
    <row r="38" spans="1:9" ht="31.5" x14ac:dyDescent="0.25">
      <c r="A38" s="5">
        <v>37</v>
      </c>
      <c r="B38" s="2" t="s">
        <v>103</v>
      </c>
      <c r="C38" s="16" t="s">
        <v>104</v>
      </c>
      <c r="D38" s="13" t="s">
        <v>105</v>
      </c>
      <c r="E38" s="3">
        <v>50000</v>
      </c>
      <c r="F38" s="4">
        <v>5013.6000000000004</v>
      </c>
      <c r="G38" s="4">
        <f t="shared" si="1"/>
        <v>55013.599999999999</v>
      </c>
      <c r="H38" s="23">
        <v>44640</v>
      </c>
      <c r="I38" s="26" t="s">
        <v>349</v>
      </c>
    </row>
    <row r="39" spans="1:9" x14ac:dyDescent="0.25">
      <c r="A39" s="5">
        <v>38</v>
      </c>
      <c r="B39" s="2" t="s">
        <v>106</v>
      </c>
      <c r="C39" s="16" t="s">
        <v>107</v>
      </c>
      <c r="D39" s="13" t="s">
        <v>108</v>
      </c>
      <c r="E39" s="3">
        <v>298930.61</v>
      </c>
      <c r="F39" s="4">
        <v>59800.47</v>
      </c>
      <c r="G39" s="4">
        <f t="shared" si="1"/>
        <v>358731.07999999996</v>
      </c>
      <c r="H39" s="23">
        <v>44662</v>
      </c>
      <c r="I39" s="26" t="s">
        <v>349</v>
      </c>
    </row>
    <row r="40" spans="1:9" ht="31.5" x14ac:dyDescent="0.25">
      <c r="A40" s="5">
        <v>39</v>
      </c>
      <c r="B40" s="2" t="s">
        <v>109</v>
      </c>
      <c r="C40" s="17" t="s">
        <v>110</v>
      </c>
      <c r="D40" s="13" t="s">
        <v>111</v>
      </c>
      <c r="E40" s="3">
        <v>60953</v>
      </c>
      <c r="F40" s="4">
        <v>9642</v>
      </c>
      <c r="G40" s="4">
        <f t="shared" si="1"/>
        <v>70595</v>
      </c>
      <c r="H40" s="23">
        <v>44643</v>
      </c>
      <c r="I40" s="26" t="s">
        <v>349</v>
      </c>
    </row>
    <row r="41" spans="1:9" ht="31.5" x14ac:dyDescent="0.25">
      <c r="A41" s="5">
        <v>40</v>
      </c>
      <c r="B41" s="2" t="s">
        <v>112</v>
      </c>
      <c r="C41" s="16" t="s">
        <v>113</v>
      </c>
      <c r="D41" s="13" t="s">
        <v>114</v>
      </c>
      <c r="E41" s="3">
        <v>296711.48</v>
      </c>
      <c r="F41" s="4">
        <v>70782.720000000001</v>
      </c>
      <c r="G41" s="4">
        <f t="shared" si="1"/>
        <v>367494.19999999995</v>
      </c>
      <c r="H41" s="23">
        <v>44644</v>
      </c>
      <c r="I41" s="26" t="s">
        <v>349</v>
      </c>
    </row>
    <row r="42" spans="1:9" x14ac:dyDescent="0.25">
      <c r="A42" s="5">
        <v>41</v>
      </c>
      <c r="B42" s="2" t="s">
        <v>115</v>
      </c>
      <c r="C42" s="16" t="s">
        <v>116</v>
      </c>
      <c r="D42" s="13" t="s">
        <v>117</v>
      </c>
      <c r="E42" s="3">
        <v>776320</v>
      </c>
      <c r="F42" s="4">
        <v>248329.28</v>
      </c>
      <c r="G42" s="4">
        <f t="shared" si="1"/>
        <v>1024649.28</v>
      </c>
      <c r="H42" s="23">
        <v>44752</v>
      </c>
      <c r="I42" s="26" t="s">
        <v>349</v>
      </c>
    </row>
    <row r="43" spans="1:9" x14ac:dyDescent="0.25">
      <c r="A43" s="5">
        <v>42</v>
      </c>
      <c r="B43" s="2">
        <v>456</v>
      </c>
      <c r="C43" s="17" t="s">
        <v>118</v>
      </c>
      <c r="D43" s="13" t="s">
        <v>119</v>
      </c>
      <c r="E43" s="3">
        <v>1500000</v>
      </c>
      <c r="F43" s="4">
        <v>450000</v>
      </c>
      <c r="G43" s="4">
        <f t="shared" si="1"/>
        <v>1950000</v>
      </c>
      <c r="H43" s="23">
        <v>44713</v>
      </c>
      <c r="I43" s="26" t="s">
        <v>349</v>
      </c>
    </row>
    <row r="44" spans="1:9" x14ac:dyDescent="0.25">
      <c r="A44" s="5">
        <v>43</v>
      </c>
      <c r="B44" s="2" t="s">
        <v>120</v>
      </c>
      <c r="C44" s="16" t="s">
        <v>121</v>
      </c>
      <c r="D44" s="13" t="s">
        <v>122</v>
      </c>
      <c r="E44" s="3">
        <v>842684</v>
      </c>
      <c r="F44" s="4">
        <v>314154.56</v>
      </c>
      <c r="G44" s="4">
        <f t="shared" si="1"/>
        <v>1156838.56</v>
      </c>
      <c r="H44" s="23">
        <v>44665</v>
      </c>
      <c r="I44" s="26" t="s">
        <v>349</v>
      </c>
    </row>
    <row r="45" spans="1:9" ht="31.5" x14ac:dyDescent="0.25">
      <c r="A45" s="5">
        <v>44</v>
      </c>
      <c r="B45" s="2" t="s">
        <v>123</v>
      </c>
      <c r="C45" s="16" t="s">
        <v>124</v>
      </c>
      <c r="D45" s="13" t="s">
        <v>125</v>
      </c>
      <c r="E45" s="3">
        <v>79109.119999999995</v>
      </c>
      <c r="F45" s="4">
        <v>11896</v>
      </c>
      <c r="G45" s="4">
        <f t="shared" si="1"/>
        <v>91005.119999999995</v>
      </c>
      <c r="H45" s="23">
        <v>44635</v>
      </c>
      <c r="I45" s="26" t="s">
        <v>349</v>
      </c>
    </row>
    <row r="46" spans="1:9" ht="31.5" x14ac:dyDescent="0.25">
      <c r="A46" s="5">
        <v>45</v>
      </c>
      <c r="B46" s="2" t="s">
        <v>126</v>
      </c>
      <c r="C46" s="16" t="s">
        <v>127</v>
      </c>
      <c r="D46" s="13" t="s">
        <v>128</v>
      </c>
      <c r="E46" s="3">
        <v>120000</v>
      </c>
      <c r="F46" s="4">
        <v>24000</v>
      </c>
      <c r="G46" s="4">
        <f t="shared" ref="G46:G51" si="2">E46+F46</f>
        <v>144000</v>
      </c>
      <c r="H46" s="23">
        <v>44704</v>
      </c>
      <c r="I46" s="26" t="s">
        <v>349</v>
      </c>
    </row>
    <row r="47" spans="1:9" ht="31.5" x14ac:dyDescent="0.25">
      <c r="A47" s="5">
        <v>46</v>
      </c>
      <c r="B47" s="2" t="s">
        <v>129</v>
      </c>
      <c r="C47" s="16" t="s">
        <v>130</v>
      </c>
      <c r="D47" s="13" t="s">
        <v>131</v>
      </c>
      <c r="E47" s="3">
        <v>299834</v>
      </c>
      <c r="F47" s="4">
        <v>112910</v>
      </c>
      <c r="G47" s="4">
        <f t="shared" si="2"/>
        <v>412744</v>
      </c>
      <c r="H47" s="23">
        <v>44805</v>
      </c>
      <c r="I47" s="26" t="s">
        <v>349</v>
      </c>
    </row>
    <row r="48" spans="1:9" ht="31.5" x14ac:dyDescent="0.25">
      <c r="A48" s="5">
        <v>47</v>
      </c>
      <c r="B48" s="2" t="s">
        <v>132</v>
      </c>
      <c r="C48" s="16" t="s">
        <v>133</v>
      </c>
      <c r="D48" s="13" t="s">
        <v>134</v>
      </c>
      <c r="E48" s="3">
        <v>781000</v>
      </c>
      <c r="F48" s="4">
        <v>244000</v>
      </c>
      <c r="G48" s="4">
        <f t="shared" si="2"/>
        <v>1025000</v>
      </c>
      <c r="H48" s="23">
        <v>44662</v>
      </c>
      <c r="I48" s="26" t="s">
        <v>349</v>
      </c>
    </row>
    <row r="49" spans="1:9" ht="63" x14ac:dyDescent="0.25">
      <c r="A49" s="5">
        <v>48</v>
      </c>
      <c r="B49" s="2" t="s">
        <v>135</v>
      </c>
      <c r="C49" s="16" t="s">
        <v>136</v>
      </c>
      <c r="D49" s="13" t="s">
        <v>137</v>
      </c>
      <c r="E49" s="3">
        <v>1338575.8</v>
      </c>
      <c r="F49" s="4">
        <v>412590.5</v>
      </c>
      <c r="G49" s="4">
        <f t="shared" si="2"/>
        <v>1751166.3</v>
      </c>
      <c r="H49" s="23">
        <v>44652</v>
      </c>
      <c r="I49" s="26" t="s">
        <v>349</v>
      </c>
    </row>
    <row r="50" spans="1:9" ht="31.5" x14ac:dyDescent="0.25">
      <c r="A50" s="5">
        <v>49</v>
      </c>
      <c r="B50" s="2" t="s">
        <v>138</v>
      </c>
      <c r="C50" s="16" t="s">
        <v>139</v>
      </c>
      <c r="D50" s="13" t="s">
        <v>140</v>
      </c>
      <c r="E50" s="3">
        <v>589994.38</v>
      </c>
      <c r="F50" s="4">
        <v>384367.1</v>
      </c>
      <c r="G50" s="4">
        <f t="shared" si="2"/>
        <v>974361.48</v>
      </c>
      <c r="H50" s="23">
        <v>44813</v>
      </c>
      <c r="I50" s="26" t="s">
        <v>349</v>
      </c>
    </row>
    <row r="51" spans="1:9" ht="31.5" x14ac:dyDescent="0.25">
      <c r="A51" s="5">
        <v>50</v>
      </c>
      <c r="B51" s="2" t="s">
        <v>141</v>
      </c>
      <c r="C51" s="16" t="s">
        <v>142</v>
      </c>
      <c r="D51" s="13" t="s">
        <v>143</v>
      </c>
      <c r="E51" s="3">
        <v>1422903.48</v>
      </c>
      <c r="F51" s="4">
        <v>464862.52</v>
      </c>
      <c r="G51" s="4">
        <f t="shared" si="2"/>
        <v>1887766</v>
      </c>
      <c r="H51" s="23">
        <v>44805</v>
      </c>
      <c r="I51" s="26" t="s">
        <v>349</v>
      </c>
    </row>
    <row r="52" spans="1:9" ht="31.5" x14ac:dyDescent="0.25">
      <c r="A52" s="5">
        <v>52</v>
      </c>
      <c r="B52" s="2" t="s">
        <v>144</v>
      </c>
      <c r="C52" s="16" t="s">
        <v>145</v>
      </c>
      <c r="D52" s="13" t="s">
        <v>146</v>
      </c>
      <c r="E52" s="3">
        <v>985180</v>
      </c>
      <c r="F52" s="4">
        <v>422220</v>
      </c>
      <c r="G52" s="4">
        <f t="shared" ref="G52:G57" si="3">E52+F52</f>
        <v>1407400</v>
      </c>
      <c r="H52" s="23">
        <v>44784</v>
      </c>
      <c r="I52" s="26" t="s">
        <v>349</v>
      </c>
    </row>
    <row r="53" spans="1:9" x14ac:dyDescent="0.25">
      <c r="A53" s="5">
        <v>54</v>
      </c>
      <c r="B53" s="2" t="s">
        <v>147</v>
      </c>
      <c r="C53" s="16" t="s">
        <v>148</v>
      </c>
      <c r="D53" s="13" t="s">
        <v>149</v>
      </c>
      <c r="E53" s="3">
        <v>680446.77</v>
      </c>
      <c r="F53" s="4">
        <v>214349.59</v>
      </c>
      <c r="G53" s="4">
        <f t="shared" si="3"/>
        <v>894796.36</v>
      </c>
      <c r="H53" s="23">
        <v>44692</v>
      </c>
      <c r="I53" s="26" t="s">
        <v>349</v>
      </c>
    </row>
    <row r="54" spans="1:9" s="12" customFormat="1" x14ac:dyDescent="0.25">
      <c r="A54" s="1">
        <v>55</v>
      </c>
      <c r="B54" s="9" t="s">
        <v>150</v>
      </c>
      <c r="C54" s="19" t="s">
        <v>151</v>
      </c>
      <c r="D54" s="14" t="s">
        <v>152</v>
      </c>
      <c r="E54" s="10">
        <v>99204.2</v>
      </c>
      <c r="F54" s="11">
        <v>98641.46</v>
      </c>
      <c r="G54" s="11">
        <f t="shared" si="3"/>
        <v>197845.66</v>
      </c>
      <c r="H54" s="25">
        <v>44655</v>
      </c>
      <c r="I54" s="26" t="s">
        <v>349</v>
      </c>
    </row>
    <row r="55" spans="1:9" x14ac:dyDescent="0.25">
      <c r="A55" s="5">
        <v>56</v>
      </c>
      <c r="B55" s="2" t="s">
        <v>153</v>
      </c>
      <c r="C55" s="16" t="s">
        <v>154</v>
      </c>
      <c r="D55" s="13" t="s">
        <v>155</v>
      </c>
      <c r="E55" s="3">
        <v>299806.28000000003</v>
      </c>
      <c r="F55" s="4">
        <v>152211.91</v>
      </c>
      <c r="G55" s="4">
        <f t="shared" si="3"/>
        <v>452018.19000000006</v>
      </c>
      <c r="H55" s="23">
        <v>44713</v>
      </c>
      <c r="I55" s="26" t="s">
        <v>349</v>
      </c>
    </row>
    <row r="56" spans="1:9" x14ac:dyDescent="0.25">
      <c r="A56" s="5">
        <v>57</v>
      </c>
      <c r="B56" s="2" t="s">
        <v>156</v>
      </c>
      <c r="C56" s="16" t="s">
        <v>157</v>
      </c>
      <c r="D56" s="13" t="s">
        <v>158</v>
      </c>
      <c r="E56" s="3">
        <v>340039.92</v>
      </c>
      <c r="F56" s="4">
        <v>148731.4</v>
      </c>
      <c r="G56" s="4">
        <f t="shared" si="3"/>
        <v>488771.31999999995</v>
      </c>
      <c r="H56" s="23">
        <v>44691</v>
      </c>
      <c r="I56" s="26" t="s">
        <v>349</v>
      </c>
    </row>
    <row r="57" spans="1:9" ht="31.5" x14ac:dyDescent="0.25">
      <c r="A57" s="5">
        <v>58</v>
      </c>
      <c r="B57" s="2" t="s">
        <v>159</v>
      </c>
      <c r="C57" s="16" t="s">
        <v>160</v>
      </c>
      <c r="D57" s="13" t="s">
        <v>161</v>
      </c>
      <c r="E57" s="3">
        <v>1095648.5</v>
      </c>
      <c r="F57" s="4">
        <v>348929.5</v>
      </c>
      <c r="G57" s="4">
        <f t="shared" si="3"/>
        <v>1444578</v>
      </c>
      <c r="H57" s="23">
        <v>44802</v>
      </c>
      <c r="I57" s="26" t="s">
        <v>349</v>
      </c>
    </row>
    <row r="58" spans="1:9" x14ac:dyDescent="0.25">
      <c r="A58" s="5">
        <v>60</v>
      </c>
      <c r="B58" s="2" t="s">
        <v>162</v>
      </c>
      <c r="C58" s="16" t="s">
        <v>163</v>
      </c>
      <c r="D58" s="13" t="s">
        <v>164</v>
      </c>
      <c r="E58" s="3">
        <v>99973</v>
      </c>
      <c r="F58" s="4">
        <v>15120</v>
      </c>
      <c r="G58" s="4">
        <f t="shared" ref="G58:G72" si="4">E58+F58</f>
        <v>115093</v>
      </c>
      <c r="H58" s="23">
        <v>44630</v>
      </c>
      <c r="I58" s="26" t="s">
        <v>349</v>
      </c>
    </row>
    <row r="59" spans="1:9" x14ac:dyDescent="0.25">
      <c r="A59" s="5">
        <v>61</v>
      </c>
      <c r="B59" s="2" t="s">
        <v>165</v>
      </c>
      <c r="C59" s="16" t="s">
        <v>166</v>
      </c>
      <c r="D59" s="13" t="s">
        <v>167</v>
      </c>
      <c r="E59" s="3">
        <v>44140</v>
      </c>
      <c r="F59" s="4">
        <v>5836</v>
      </c>
      <c r="G59" s="4">
        <f t="shared" si="4"/>
        <v>49976</v>
      </c>
      <c r="H59" s="23">
        <v>44635</v>
      </c>
      <c r="I59" s="26" t="s">
        <v>349</v>
      </c>
    </row>
    <row r="60" spans="1:9" x14ac:dyDescent="0.25">
      <c r="A60" s="5">
        <v>62</v>
      </c>
      <c r="B60" s="2" t="s">
        <v>168</v>
      </c>
      <c r="C60" s="16" t="s">
        <v>169</v>
      </c>
      <c r="D60" s="13" t="s">
        <v>170</v>
      </c>
      <c r="E60" s="3">
        <v>700544.8</v>
      </c>
      <c r="F60" s="4">
        <v>214777.4</v>
      </c>
      <c r="G60" s="4">
        <f t="shared" si="4"/>
        <v>915322.20000000007</v>
      </c>
      <c r="H60" s="23">
        <v>44680</v>
      </c>
      <c r="I60" s="26" t="s">
        <v>349</v>
      </c>
    </row>
    <row r="61" spans="1:9" ht="31.5" x14ac:dyDescent="0.25">
      <c r="A61" s="5">
        <v>63</v>
      </c>
      <c r="B61" s="2" t="s">
        <v>171</v>
      </c>
      <c r="C61" s="16" t="s">
        <v>172</v>
      </c>
      <c r="D61" s="13" t="s">
        <v>173</v>
      </c>
      <c r="E61" s="3">
        <v>280000</v>
      </c>
      <c r="F61" s="4">
        <v>120000</v>
      </c>
      <c r="G61" s="4">
        <f t="shared" si="4"/>
        <v>400000</v>
      </c>
      <c r="H61" s="23">
        <v>44636</v>
      </c>
      <c r="I61" s="26" t="s">
        <v>349</v>
      </c>
    </row>
    <row r="62" spans="1:9" ht="31.5" x14ac:dyDescent="0.25">
      <c r="A62" s="5">
        <v>64</v>
      </c>
      <c r="B62" s="2" t="s">
        <v>174</v>
      </c>
      <c r="C62" s="16" t="s">
        <v>175</v>
      </c>
      <c r="D62" s="13" t="s">
        <v>176</v>
      </c>
      <c r="E62" s="3">
        <v>99852.15</v>
      </c>
      <c r="F62" s="4">
        <v>14977.85</v>
      </c>
      <c r="G62" s="4">
        <f t="shared" si="4"/>
        <v>114830</v>
      </c>
      <c r="H62" s="23">
        <v>44708</v>
      </c>
      <c r="I62" s="26" t="s">
        <v>349</v>
      </c>
    </row>
    <row r="63" spans="1:9" ht="31.5" x14ac:dyDescent="0.25">
      <c r="A63" s="5">
        <v>65</v>
      </c>
      <c r="B63" s="2" t="s">
        <v>177</v>
      </c>
      <c r="C63" s="16" t="s">
        <v>178</v>
      </c>
      <c r="D63" s="13" t="s">
        <v>179</v>
      </c>
      <c r="E63" s="3">
        <v>592876</v>
      </c>
      <c r="F63" s="4">
        <v>183440</v>
      </c>
      <c r="G63" s="4">
        <f t="shared" si="4"/>
        <v>776316</v>
      </c>
      <c r="H63" s="23">
        <v>44757</v>
      </c>
      <c r="I63" s="26" t="s">
        <v>349</v>
      </c>
    </row>
    <row r="64" spans="1:9" ht="31.5" x14ac:dyDescent="0.25">
      <c r="A64" s="5">
        <v>66</v>
      </c>
      <c r="B64" s="2" t="s">
        <v>180</v>
      </c>
      <c r="C64" s="16" t="s">
        <v>181</v>
      </c>
      <c r="D64" s="13" t="s">
        <v>182</v>
      </c>
      <c r="E64" s="3">
        <v>575814.61</v>
      </c>
      <c r="F64" s="3">
        <v>180407.98</v>
      </c>
      <c r="G64" s="6">
        <f t="shared" si="4"/>
        <v>756222.59</v>
      </c>
      <c r="H64" s="23">
        <v>44823</v>
      </c>
      <c r="I64" s="26" t="s">
        <v>349</v>
      </c>
    </row>
    <row r="65" spans="1:9" ht="31.5" x14ac:dyDescent="0.25">
      <c r="A65" s="5">
        <v>67</v>
      </c>
      <c r="B65" s="2" t="s">
        <v>183</v>
      </c>
      <c r="C65" s="16" t="s">
        <v>184</v>
      </c>
      <c r="D65" s="13" t="s">
        <v>185</v>
      </c>
      <c r="E65" s="3">
        <v>98516.5</v>
      </c>
      <c r="F65" s="3">
        <v>14777.5</v>
      </c>
      <c r="G65" s="6">
        <f t="shared" si="4"/>
        <v>113294</v>
      </c>
      <c r="H65" s="23">
        <v>44690</v>
      </c>
      <c r="I65" s="26" t="s">
        <v>349</v>
      </c>
    </row>
    <row r="66" spans="1:9" s="12" customFormat="1" x14ac:dyDescent="0.25">
      <c r="A66" s="1">
        <v>68</v>
      </c>
      <c r="B66" s="9" t="s">
        <v>186</v>
      </c>
      <c r="C66" s="19" t="s">
        <v>187</v>
      </c>
      <c r="D66" s="14" t="s">
        <v>188</v>
      </c>
      <c r="E66" s="10">
        <v>299186.58</v>
      </c>
      <c r="F66" s="11">
        <v>131033.26</v>
      </c>
      <c r="G66" s="11">
        <f t="shared" si="4"/>
        <v>430219.84</v>
      </c>
      <c r="H66" s="25">
        <v>44750</v>
      </c>
      <c r="I66" s="26" t="s">
        <v>349</v>
      </c>
    </row>
    <row r="67" spans="1:9" x14ac:dyDescent="0.25">
      <c r="A67" s="5">
        <v>69</v>
      </c>
      <c r="B67" s="2" t="s">
        <v>189</v>
      </c>
      <c r="C67" s="16" t="s">
        <v>190</v>
      </c>
      <c r="D67" s="13" t="s">
        <v>191</v>
      </c>
      <c r="E67" s="3">
        <v>299989.3</v>
      </c>
      <c r="F67" s="4">
        <v>206635.2</v>
      </c>
      <c r="G67" s="4">
        <f t="shared" si="4"/>
        <v>506624.5</v>
      </c>
      <c r="H67" s="23">
        <v>44774</v>
      </c>
      <c r="I67" s="26" t="s">
        <v>349</v>
      </c>
    </row>
    <row r="68" spans="1:9" s="12" customFormat="1" x14ac:dyDescent="0.25">
      <c r="A68" s="1">
        <v>70</v>
      </c>
      <c r="B68" s="9" t="s">
        <v>192</v>
      </c>
      <c r="C68" s="19" t="s">
        <v>193</v>
      </c>
      <c r="D68" s="14" t="s">
        <v>194</v>
      </c>
      <c r="E68" s="10">
        <v>403901.28</v>
      </c>
      <c r="F68" s="11">
        <v>157724</v>
      </c>
      <c r="G68" s="11">
        <f t="shared" si="4"/>
        <v>561625.28</v>
      </c>
      <c r="H68" s="25">
        <v>44727</v>
      </c>
      <c r="I68" s="26" t="s">
        <v>349</v>
      </c>
    </row>
    <row r="69" spans="1:9" s="12" customFormat="1" x14ac:dyDescent="0.25">
      <c r="A69" s="1">
        <v>71</v>
      </c>
      <c r="B69" s="9" t="s">
        <v>195</v>
      </c>
      <c r="C69" s="19" t="s">
        <v>196</v>
      </c>
      <c r="D69" s="14" t="s">
        <v>197</v>
      </c>
      <c r="E69" s="10">
        <v>268025.40000000002</v>
      </c>
      <c r="F69" s="11">
        <v>88260.6</v>
      </c>
      <c r="G69" s="11">
        <f t="shared" si="4"/>
        <v>356286</v>
      </c>
      <c r="H69" s="25">
        <v>44671</v>
      </c>
      <c r="I69" s="26" t="s">
        <v>350</v>
      </c>
    </row>
    <row r="70" spans="1:9" s="12" customFormat="1" ht="22.15" customHeight="1" x14ac:dyDescent="0.25">
      <c r="A70" s="1">
        <v>72</v>
      </c>
      <c r="B70" s="9" t="s">
        <v>198</v>
      </c>
      <c r="C70" s="19" t="s">
        <v>199</v>
      </c>
      <c r="D70" s="14" t="s">
        <v>200</v>
      </c>
      <c r="E70" s="10">
        <v>303323.09999999998</v>
      </c>
      <c r="F70" s="11">
        <v>136600.29999999999</v>
      </c>
      <c r="G70" s="11">
        <f t="shared" si="4"/>
        <v>439923.39999999997</v>
      </c>
      <c r="H70" s="25">
        <v>44691</v>
      </c>
      <c r="I70" s="26" t="s">
        <v>349</v>
      </c>
    </row>
    <row r="71" spans="1:9" x14ac:dyDescent="0.25">
      <c r="A71" s="5">
        <v>73</v>
      </c>
      <c r="B71" s="2" t="s">
        <v>201</v>
      </c>
      <c r="C71" s="16" t="s">
        <v>202</v>
      </c>
      <c r="D71" s="13" t="s">
        <v>203</v>
      </c>
      <c r="E71" s="3">
        <v>300000</v>
      </c>
      <c r="F71" s="4">
        <v>188500</v>
      </c>
      <c r="G71" s="4">
        <f t="shared" si="4"/>
        <v>488500</v>
      </c>
      <c r="H71" s="23">
        <v>44859</v>
      </c>
      <c r="I71" s="26" t="s">
        <v>349</v>
      </c>
    </row>
    <row r="72" spans="1:9" x14ac:dyDescent="0.25">
      <c r="A72" s="5">
        <v>74</v>
      </c>
      <c r="B72" s="2" t="s">
        <v>204</v>
      </c>
      <c r="C72" s="16" t="s">
        <v>205</v>
      </c>
      <c r="D72" s="13" t="s">
        <v>206</v>
      </c>
      <c r="E72" s="3">
        <v>1143987.1000000001</v>
      </c>
      <c r="F72" s="4">
        <v>347618.41</v>
      </c>
      <c r="G72" s="4">
        <f t="shared" si="4"/>
        <v>1491605.51</v>
      </c>
      <c r="H72" s="23">
        <v>44671</v>
      </c>
      <c r="I72" s="26" t="s">
        <v>349</v>
      </c>
    </row>
    <row r="73" spans="1:9" x14ac:dyDescent="0.25">
      <c r="A73" s="5">
        <v>77</v>
      </c>
      <c r="B73" s="2" t="s">
        <v>207</v>
      </c>
      <c r="C73" s="16" t="s">
        <v>208</v>
      </c>
      <c r="D73" s="13" t="s">
        <v>209</v>
      </c>
      <c r="E73" s="10">
        <v>300000</v>
      </c>
      <c r="F73" s="11">
        <v>119805</v>
      </c>
      <c r="G73" s="11">
        <f t="shared" ref="G73:G88" si="5">E73+F73</f>
        <v>419805</v>
      </c>
      <c r="H73" s="23">
        <v>44663</v>
      </c>
      <c r="I73" s="26" t="s">
        <v>349</v>
      </c>
    </row>
    <row r="74" spans="1:9" x14ac:dyDescent="0.25">
      <c r="A74" s="5">
        <v>78</v>
      </c>
      <c r="B74" s="2" t="s">
        <v>210</v>
      </c>
      <c r="C74" s="16" t="s">
        <v>211</v>
      </c>
      <c r="D74" s="13" t="s">
        <v>212</v>
      </c>
      <c r="E74" s="3">
        <v>600500</v>
      </c>
      <c r="F74" s="4">
        <v>273000</v>
      </c>
      <c r="G74" s="4">
        <f t="shared" si="5"/>
        <v>873500</v>
      </c>
      <c r="H74" s="23">
        <v>44896</v>
      </c>
      <c r="I74" s="26" t="s">
        <v>349</v>
      </c>
    </row>
    <row r="75" spans="1:9" x14ac:dyDescent="0.25">
      <c r="A75" s="5">
        <v>79</v>
      </c>
      <c r="B75" s="2" t="s">
        <v>213</v>
      </c>
      <c r="C75" s="16" t="s">
        <v>214</v>
      </c>
      <c r="D75" s="13" t="s">
        <v>215</v>
      </c>
      <c r="E75" s="3">
        <v>799688.12</v>
      </c>
      <c r="F75" s="4">
        <v>241539.6</v>
      </c>
      <c r="G75" s="4">
        <f t="shared" si="5"/>
        <v>1041227.72</v>
      </c>
      <c r="H75" s="23">
        <v>44756</v>
      </c>
      <c r="I75" s="26" t="s">
        <v>349</v>
      </c>
    </row>
    <row r="76" spans="1:9" x14ac:dyDescent="0.25">
      <c r="A76" s="5">
        <v>80</v>
      </c>
      <c r="B76" s="2" t="s">
        <v>216</v>
      </c>
      <c r="C76" s="16" t="s">
        <v>217</v>
      </c>
      <c r="D76" s="13" t="s">
        <v>218</v>
      </c>
      <c r="E76" s="3">
        <v>1212574</v>
      </c>
      <c r="F76" s="4">
        <v>369956</v>
      </c>
      <c r="G76" s="4">
        <f t="shared" si="5"/>
        <v>1582530</v>
      </c>
      <c r="H76" s="23">
        <v>44813</v>
      </c>
      <c r="I76" s="26" t="s">
        <v>349</v>
      </c>
    </row>
    <row r="77" spans="1:9" x14ac:dyDescent="0.25">
      <c r="A77" s="5">
        <v>81</v>
      </c>
      <c r="B77" s="2" t="s">
        <v>219</v>
      </c>
      <c r="C77" s="16" t="s">
        <v>220</v>
      </c>
      <c r="D77" s="13" t="s">
        <v>221</v>
      </c>
      <c r="E77" s="3">
        <v>79330.5</v>
      </c>
      <c r="F77" s="4">
        <v>12019.5</v>
      </c>
      <c r="G77" s="4">
        <f t="shared" si="5"/>
        <v>91350</v>
      </c>
      <c r="H77" s="23">
        <v>44638</v>
      </c>
      <c r="I77" s="26" t="s">
        <v>349</v>
      </c>
    </row>
    <row r="78" spans="1:9" ht="31.5" x14ac:dyDescent="0.25">
      <c r="A78" s="5">
        <v>82</v>
      </c>
      <c r="B78" s="2" t="s">
        <v>222</v>
      </c>
      <c r="C78" s="16" t="s">
        <v>223</v>
      </c>
      <c r="D78" s="13" t="s">
        <v>224</v>
      </c>
      <c r="E78" s="3">
        <v>286653.12</v>
      </c>
      <c r="F78" s="4">
        <v>86503.76</v>
      </c>
      <c r="G78" s="4">
        <f t="shared" si="5"/>
        <v>373156.88</v>
      </c>
      <c r="H78" s="23">
        <v>44798</v>
      </c>
      <c r="I78" s="26" t="s">
        <v>349</v>
      </c>
    </row>
    <row r="79" spans="1:9" x14ac:dyDescent="0.25">
      <c r="A79" s="5">
        <v>83</v>
      </c>
      <c r="B79" s="2" t="s">
        <v>225</v>
      </c>
      <c r="C79" s="16" t="s">
        <v>226</v>
      </c>
      <c r="D79" s="13" t="s">
        <v>227</v>
      </c>
      <c r="E79" s="3">
        <v>50000</v>
      </c>
      <c r="F79" s="4">
        <v>5011.03</v>
      </c>
      <c r="G79" s="4">
        <f t="shared" si="5"/>
        <v>55011.03</v>
      </c>
      <c r="H79" s="23">
        <v>44621</v>
      </c>
      <c r="I79" s="26" t="s">
        <v>349</v>
      </c>
    </row>
    <row r="80" spans="1:9" ht="31.5" x14ac:dyDescent="0.25">
      <c r="A80" s="5">
        <v>84</v>
      </c>
      <c r="B80" s="2" t="s">
        <v>228</v>
      </c>
      <c r="C80" s="16" t="s">
        <v>229</v>
      </c>
      <c r="D80" s="13" t="s">
        <v>230</v>
      </c>
      <c r="E80" s="3">
        <v>239205</v>
      </c>
      <c r="F80" s="4">
        <v>54320</v>
      </c>
      <c r="G80" s="4">
        <f t="shared" si="5"/>
        <v>293525</v>
      </c>
      <c r="H80" s="23">
        <v>44678</v>
      </c>
      <c r="I80" s="26" t="s">
        <v>349</v>
      </c>
    </row>
    <row r="81" spans="1:9" ht="31.5" x14ac:dyDescent="0.25">
      <c r="A81" s="5">
        <v>85</v>
      </c>
      <c r="B81" s="2" t="s">
        <v>231</v>
      </c>
      <c r="C81" s="16" t="s">
        <v>232</v>
      </c>
      <c r="D81" s="13" t="s">
        <v>233</v>
      </c>
      <c r="E81" s="3">
        <v>959175</v>
      </c>
      <c r="F81" s="4">
        <v>411075</v>
      </c>
      <c r="G81" s="4">
        <f t="shared" si="5"/>
        <v>1370250</v>
      </c>
      <c r="H81" s="23">
        <v>44713</v>
      </c>
      <c r="I81" s="26" t="s">
        <v>349</v>
      </c>
    </row>
    <row r="82" spans="1:9" ht="31.5" x14ac:dyDescent="0.25">
      <c r="A82" s="5">
        <v>86</v>
      </c>
      <c r="B82" s="2" t="s">
        <v>234</v>
      </c>
      <c r="C82" s="16" t="s">
        <v>235</v>
      </c>
      <c r="D82" s="13" t="s">
        <v>236</v>
      </c>
      <c r="E82" s="3">
        <v>276837</v>
      </c>
      <c r="F82" s="4">
        <v>122135</v>
      </c>
      <c r="G82" s="4">
        <f t="shared" si="5"/>
        <v>398972</v>
      </c>
      <c r="H82" s="23">
        <v>44684</v>
      </c>
      <c r="I82" s="26" t="s">
        <v>349</v>
      </c>
    </row>
    <row r="83" spans="1:9" x14ac:dyDescent="0.25">
      <c r="A83" s="5">
        <v>87</v>
      </c>
      <c r="B83" s="2" t="s">
        <v>237</v>
      </c>
      <c r="C83" s="16" t="s">
        <v>238</v>
      </c>
      <c r="D83" s="13" t="s">
        <v>239</v>
      </c>
      <c r="E83" s="3">
        <v>1066500</v>
      </c>
      <c r="F83" s="4">
        <v>353300</v>
      </c>
      <c r="G83" s="4">
        <f t="shared" si="5"/>
        <v>1419800</v>
      </c>
      <c r="H83" s="23">
        <v>44645</v>
      </c>
      <c r="I83" s="26" t="s">
        <v>349</v>
      </c>
    </row>
    <row r="84" spans="1:9" ht="31.5" x14ac:dyDescent="0.25">
      <c r="A84" s="5">
        <v>88</v>
      </c>
      <c r="B84" s="2" t="s">
        <v>240</v>
      </c>
      <c r="C84" s="16" t="s">
        <v>241</v>
      </c>
      <c r="D84" s="13" t="s">
        <v>242</v>
      </c>
      <c r="E84" s="3">
        <v>306046.71999999997</v>
      </c>
      <c r="F84" s="4">
        <v>101500.25</v>
      </c>
      <c r="G84" s="4">
        <f t="shared" si="5"/>
        <v>407546.97</v>
      </c>
      <c r="H84" s="23">
        <v>44713</v>
      </c>
      <c r="I84" s="26" t="s">
        <v>349</v>
      </c>
    </row>
    <row r="85" spans="1:9" x14ac:dyDescent="0.25">
      <c r="A85" s="5">
        <v>89</v>
      </c>
      <c r="B85" s="2" t="s">
        <v>243</v>
      </c>
      <c r="C85" s="16" t="s">
        <v>244</v>
      </c>
      <c r="D85" s="13" t="s">
        <v>245</v>
      </c>
      <c r="E85" s="3">
        <v>1063820</v>
      </c>
      <c r="F85" s="4">
        <v>392996.06</v>
      </c>
      <c r="G85" s="4">
        <f t="shared" si="5"/>
        <v>1456816.06</v>
      </c>
      <c r="H85" s="23">
        <v>44691</v>
      </c>
      <c r="I85" s="26" t="s">
        <v>349</v>
      </c>
    </row>
    <row r="86" spans="1:9" ht="31.5" x14ac:dyDescent="0.25">
      <c r="A86" s="5">
        <v>90</v>
      </c>
      <c r="B86" s="2" t="s">
        <v>246</v>
      </c>
      <c r="C86" s="16" t="s">
        <v>247</v>
      </c>
      <c r="D86" s="13" t="s">
        <v>248</v>
      </c>
      <c r="E86" s="3">
        <v>276165</v>
      </c>
      <c r="F86" s="4">
        <v>76635</v>
      </c>
      <c r="G86" s="4">
        <f t="shared" si="5"/>
        <v>352800</v>
      </c>
      <c r="H86" s="23">
        <v>44677</v>
      </c>
      <c r="I86" s="26" t="s">
        <v>349</v>
      </c>
    </row>
    <row r="87" spans="1:9" x14ac:dyDescent="0.25">
      <c r="A87" s="5">
        <v>91</v>
      </c>
      <c r="B87" s="2" t="s">
        <v>249</v>
      </c>
      <c r="C87" s="16" t="s">
        <v>250</v>
      </c>
      <c r="D87" s="13" t="s">
        <v>251</v>
      </c>
      <c r="E87" s="3">
        <v>1090276</v>
      </c>
      <c r="F87" s="4">
        <v>436624</v>
      </c>
      <c r="G87" s="4">
        <f t="shared" si="5"/>
        <v>1526900</v>
      </c>
      <c r="H87" s="23">
        <v>44662</v>
      </c>
      <c r="I87" s="26" t="s">
        <v>349</v>
      </c>
    </row>
    <row r="88" spans="1:9" ht="31.5" x14ac:dyDescent="0.25">
      <c r="A88" s="5">
        <v>92</v>
      </c>
      <c r="B88" s="2" t="s">
        <v>252</v>
      </c>
      <c r="C88" s="16" t="s">
        <v>253</v>
      </c>
      <c r="D88" s="13" t="s">
        <v>254</v>
      </c>
      <c r="E88" s="3">
        <v>225151.2</v>
      </c>
      <c r="F88" s="4">
        <v>59025.279999999999</v>
      </c>
      <c r="G88" s="4">
        <f t="shared" si="5"/>
        <v>284176.48</v>
      </c>
      <c r="H88" s="23">
        <v>44728</v>
      </c>
      <c r="I88" s="26" t="s">
        <v>349</v>
      </c>
    </row>
    <row r="89" spans="1:9" x14ac:dyDescent="0.25">
      <c r="A89" s="5">
        <v>94</v>
      </c>
      <c r="B89" s="2" t="s">
        <v>255</v>
      </c>
      <c r="C89" s="16" t="s">
        <v>256</v>
      </c>
      <c r="D89" s="13" t="s">
        <v>257</v>
      </c>
      <c r="E89" s="3">
        <v>299480</v>
      </c>
      <c r="F89" s="4">
        <v>67950</v>
      </c>
      <c r="G89" s="4">
        <f>E89+F89</f>
        <v>367430</v>
      </c>
      <c r="H89" s="23">
        <v>44775</v>
      </c>
      <c r="I89" s="26" t="s">
        <v>349</v>
      </c>
    </row>
    <row r="90" spans="1:9" x14ac:dyDescent="0.25">
      <c r="A90" s="5">
        <v>95</v>
      </c>
      <c r="B90" s="2" t="s">
        <v>258</v>
      </c>
      <c r="C90" s="16" t="s">
        <v>259</v>
      </c>
      <c r="D90" s="13" t="s">
        <v>260</v>
      </c>
      <c r="E90" s="3">
        <v>167800</v>
      </c>
      <c r="F90" s="4">
        <v>33748.050000000003</v>
      </c>
      <c r="G90" s="4">
        <f>E90+F90</f>
        <v>201548.05</v>
      </c>
      <c r="H90" s="23">
        <v>44743</v>
      </c>
      <c r="I90" s="26" t="s">
        <v>349</v>
      </c>
    </row>
    <row r="91" spans="1:9" x14ac:dyDescent="0.25">
      <c r="A91" s="5">
        <v>97</v>
      </c>
      <c r="B91" s="2" t="s">
        <v>261</v>
      </c>
      <c r="C91" s="16" t="s">
        <v>262</v>
      </c>
      <c r="D91" s="13" t="s">
        <v>263</v>
      </c>
      <c r="E91" s="3">
        <v>288708.33</v>
      </c>
      <c r="F91" s="4">
        <v>57741.67</v>
      </c>
      <c r="G91" s="4">
        <f t="shared" ref="G91:G106" si="6">E91+F91</f>
        <v>346450</v>
      </c>
      <c r="H91" s="23">
        <v>44713</v>
      </c>
      <c r="I91" s="26" t="s">
        <v>349</v>
      </c>
    </row>
    <row r="92" spans="1:9" ht="31.5" x14ac:dyDescent="0.25">
      <c r="A92" s="5">
        <v>98</v>
      </c>
      <c r="B92" s="2" t="s">
        <v>264</v>
      </c>
      <c r="C92" s="16" t="s">
        <v>265</v>
      </c>
      <c r="D92" s="13" t="s">
        <v>266</v>
      </c>
      <c r="E92" s="3">
        <v>88316</v>
      </c>
      <c r="F92" s="4">
        <v>13340</v>
      </c>
      <c r="G92" s="4">
        <f t="shared" si="6"/>
        <v>101656</v>
      </c>
      <c r="H92" s="23">
        <v>44645</v>
      </c>
      <c r="I92" s="26" t="s">
        <v>349</v>
      </c>
    </row>
    <row r="93" spans="1:9" x14ac:dyDescent="0.25">
      <c r="A93" s="5">
        <v>99</v>
      </c>
      <c r="B93" s="2" t="s">
        <v>267</v>
      </c>
      <c r="C93" s="16" t="s">
        <v>268</v>
      </c>
      <c r="D93" s="13" t="s">
        <v>269</v>
      </c>
      <c r="E93" s="3">
        <v>846460.48</v>
      </c>
      <c r="F93" s="4">
        <v>255794.72</v>
      </c>
      <c r="G93" s="4">
        <f t="shared" si="6"/>
        <v>1102255.2</v>
      </c>
      <c r="H93" s="23">
        <v>44799</v>
      </c>
      <c r="I93" s="26" t="s">
        <v>349</v>
      </c>
    </row>
    <row r="94" spans="1:9" ht="31.5" x14ac:dyDescent="0.25">
      <c r="A94" s="5">
        <v>100</v>
      </c>
      <c r="B94" s="2" t="s">
        <v>270</v>
      </c>
      <c r="C94" s="16" t="s">
        <v>271</v>
      </c>
      <c r="D94" s="13" t="s">
        <v>272</v>
      </c>
      <c r="E94" s="3">
        <v>99620</v>
      </c>
      <c r="F94" s="4">
        <v>25252</v>
      </c>
      <c r="G94" s="4">
        <f t="shared" si="6"/>
        <v>124872</v>
      </c>
      <c r="H94" s="23">
        <v>44666</v>
      </c>
      <c r="I94" s="26" t="s">
        <v>349</v>
      </c>
    </row>
    <row r="95" spans="1:9" x14ac:dyDescent="0.25">
      <c r="A95" s="5">
        <v>101</v>
      </c>
      <c r="B95" s="2" t="s">
        <v>273</v>
      </c>
      <c r="C95" s="16" t="s">
        <v>274</v>
      </c>
      <c r="D95" s="13" t="s">
        <v>275</v>
      </c>
      <c r="E95" s="3">
        <v>739234.63</v>
      </c>
      <c r="F95" s="4">
        <v>425097.76</v>
      </c>
      <c r="G95" s="4">
        <f t="shared" si="6"/>
        <v>1164332.3900000001</v>
      </c>
      <c r="H95" s="23">
        <v>44796</v>
      </c>
      <c r="I95" s="26" t="s">
        <v>349</v>
      </c>
    </row>
    <row r="96" spans="1:9" ht="31.5" x14ac:dyDescent="0.25">
      <c r="A96" s="5">
        <v>102</v>
      </c>
      <c r="B96" s="2" t="s">
        <v>276</v>
      </c>
      <c r="C96" s="16" t="s">
        <v>277</v>
      </c>
      <c r="D96" s="13" t="s">
        <v>278</v>
      </c>
      <c r="E96" s="3">
        <v>86667.45</v>
      </c>
      <c r="F96" s="4">
        <v>13388.71</v>
      </c>
      <c r="G96" s="4">
        <f t="shared" si="6"/>
        <v>100056.16</v>
      </c>
      <c r="H96" s="23">
        <v>44641</v>
      </c>
      <c r="I96" s="26" t="s">
        <v>349</v>
      </c>
    </row>
    <row r="97" spans="1:9" x14ac:dyDescent="0.25">
      <c r="A97" s="5">
        <v>103</v>
      </c>
      <c r="B97" s="2" t="s">
        <v>279</v>
      </c>
      <c r="C97" s="16" t="s">
        <v>280</v>
      </c>
      <c r="D97" s="13" t="s">
        <v>281</v>
      </c>
      <c r="E97" s="3">
        <v>167600</v>
      </c>
      <c r="F97" s="4">
        <v>40636</v>
      </c>
      <c r="G97" s="4">
        <f t="shared" si="6"/>
        <v>208236</v>
      </c>
      <c r="H97" s="23">
        <v>44805</v>
      </c>
      <c r="I97" s="26" t="s">
        <v>349</v>
      </c>
    </row>
    <row r="98" spans="1:9" x14ac:dyDescent="0.25">
      <c r="A98" s="5">
        <v>104</v>
      </c>
      <c r="B98" s="2" t="s">
        <v>282</v>
      </c>
      <c r="C98" s="16" t="s">
        <v>283</v>
      </c>
      <c r="D98" s="13" t="s">
        <v>284</v>
      </c>
      <c r="E98" s="3">
        <v>355747.75</v>
      </c>
      <c r="F98" s="4">
        <v>107268.84</v>
      </c>
      <c r="G98" s="4">
        <f t="shared" si="6"/>
        <v>463016.58999999997</v>
      </c>
      <c r="H98" s="23">
        <v>44699</v>
      </c>
      <c r="I98" s="26" t="s">
        <v>349</v>
      </c>
    </row>
    <row r="99" spans="1:9" ht="31.5" x14ac:dyDescent="0.25">
      <c r="A99" s="5">
        <v>105</v>
      </c>
      <c r="B99" s="2" t="s">
        <v>285</v>
      </c>
      <c r="C99" s="16" t="s">
        <v>286</v>
      </c>
      <c r="D99" s="13" t="s">
        <v>287</v>
      </c>
      <c r="E99" s="3">
        <v>660210</v>
      </c>
      <c r="F99" s="4">
        <v>201209</v>
      </c>
      <c r="G99" s="4">
        <f t="shared" si="6"/>
        <v>861419</v>
      </c>
      <c r="H99" s="23">
        <v>44683</v>
      </c>
      <c r="I99" s="26" t="s">
        <v>349</v>
      </c>
    </row>
    <row r="100" spans="1:9" x14ac:dyDescent="0.25">
      <c r="A100" s="5">
        <v>106</v>
      </c>
      <c r="B100" s="2" t="s">
        <v>288</v>
      </c>
      <c r="C100" s="16" t="s">
        <v>289</v>
      </c>
      <c r="D100" s="13" t="s">
        <v>290</v>
      </c>
      <c r="E100" s="3">
        <v>48900</v>
      </c>
      <c r="F100" s="4">
        <v>7600</v>
      </c>
      <c r="G100" s="4">
        <f t="shared" si="6"/>
        <v>56500</v>
      </c>
      <c r="H100" s="23">
        <v>44690</v>
      </c>
      <c r="I100" s="26" t="s">
        <v>349</v>
      </c>
    </row>
    <row r="101" spans="1:9" x14ac:dyDescent="0.25">
      <c r="A101" s="5">
        <v>107</v>
      </c>
      <c r="B101" s="2" t="s">
        <v>291</v>
      </c>
      <c r="C101" s="16" t="s">
        <v>292</v>
      </c>
      <c r="D101" s="13" t="s">
        <v>293</v>
      </c>
      <c r="E101" s="3">
        <v>299856</v>
      </c>
      <c r="F101" s="4">
        <v>74964</v>
      </c>
      <c r="G101" s="4">
        <f t="shared" si="6"/>
        <v>374820</v>
      </c>
      <c r="H101" s="23">
        <v>44711</v>
      </c>
      <c r="I101" s="26" t="s">
        <v>349</v>
      </c>
    </row>
    <row r="102" spans="1:9" x14ac:dyDescent="0.25">
      <c r="A102" s="5">
        <v>108</v>
      </c>
      <c r="B102" s="2" t="s">
        <v>294</v>
      </c>
      <c r="C102" s="16" t="s">
        <v>295</v>
      </c>
      <c r="D102" s="13" t="s">
        <v>296</v>
      </c>
      <c r="E102" s="3">
        <v>221260</v>
      </c>
      <c r="F102" s="4">
        <v>119140</v>
      </c>
      <c r="G102" s="4">
        <f t="shared" si="6"/>
        <v>340400</v>
      </c>
      <c r="H102" s="23">
        <v>44730</v>
      </c>
      <c r="I102" s="26" t="s">
        <v>349</v>
      </c>
    </row>
    <row r="103" spans="1:9" x14ac:dyDescent="0.25">
      <c r="A103" s="5">
        <v>109</v>
      </c>
      <c r="B103" s="2" t="s">
        <v>297</v>
      </c>
      <c r="C103" s="16" t="s">
        <v>298</v>
      </c>
      <c r="D103" s="13" t="s">
        <v>299</v>
      </c>
      <c r="E103" s="3">
        <v>1499864</v>
      </c>
      <c r="F103" s="4">
        <v>675781.64</v>
      </c>
      <c r="G103" s="4">
        <f t="shared" si="6"/>
        <v>2175645.64</v>
      </c>
      <c r="H103" s="23">
        <v>44791</v>
      </c>
      <c r="I103" s="26" t="s">
        <v>349</v>
      </c>
    </row>
    <row r="104" spans="1:9" ht="47.25" x14ac:dyDescent="0.25">
      <c r="A104" s="5">
        <v>110</v>
      </c>
      <c r="B104" s="2" t="s">
        <v>300</v>
      </c>
      <c r="C104" s="16" t="s">
        <v>301</v>
      </c>
      <c r="D104" s="13" t="s">
        <v>302</v>
      </c>
      <c r="E104" s="3">
        <v>596228.37</v>
      </c>
      <c r="F104" s="4">
        <v>180833.35</v>
      </c>
      <c r="G104" s="4">
        <f t="shared" si="6"/>
        <v>777061.72</v>
      </c>
      <c r="H104" s="23">
        <v>44781</v>
      </c>
      <c r="I104" s="26" t="s">
        <v>349</v>
      </c>
    </row>
    <row r="105" spans="1:9" ht="31.5" x14ac:dyDescent="0.25">
      <c r="A105" s="5">
        <v>111</v>
      </c>
      <c r="B105" s="2" t="s">
        <v>303</v>
      </c>
      <c r="C105" s="16" t="s">
        <v>304</v>
      </c>
      <c r="D105" s="13" t="s">
        <v>305</v>
      </c>
      <c r="E105" s="3">
        <v>1494526.5</v>
      </c>
      <c r="F105" s="4">
        <v>682988.15</v>
      </c>
      <c r="G105" s="4">
        <f t="shared" si="6"/>
        <v>2177514.65</v>
      </c>
      <c r="H105" s="23">
        <v>44708</v>
      </c>
      <c r="I105" s="26" t="s">
        <v>349</v>
      </c>
    </row>
    <row r="106" spans="1:9" ht="31.5" x14ac:dyDescent="0.25">
      <c r="A106" s="5">
        <v>112</v>
      </c>
      <c r="B106" s="2" t="s">
        <v>306</v>
      </c>
      <c r="C106" s="16" t="s">
        <v>307</v>
      </c>
      <c r="D106" s="13" t="s">
        <v>308</v>
      </c>
      <c r="E106" s="3">
        <v>1258000</v>
      </c>
      <c r="F106" s="4">
        <v>377992</v>
      </c>
      <c r="G106" s="4">
        <f t="shared" si="6"/>
        <v>1635992</v>
      </c>
      <c r="H106" s="23">
        <v>44868</v>
      </c>
      <c r="I106" s="26" t="s">
        <v>349</v>
      </c>
    </row>
    <row r="107" spans="1:9" x14ac:dyDescent="0.25">
      <c r="A107" s="5">
        <v>114</v>
      </c>
      <c r="B107" s="2" t="s">
        <v>309</v>
      </c>
      <c r="C107" s="16" t="s">
        <v>310</v>
      </c>
      <c r="D107" s="13" t="s">
        <v>311</v>
      </c>
      <c r="E107" s="10">
        <v>921650.32</v>
      </c>
      <c r="F107" s="11">
        <v>281786.23999999999</v>
      </c>
      <c r="G107" s="4">
        <f>E107+F107</f>
        <v>1203436.56</v>
      </c>
      <c r="H107" s="23">
        <v>44802</v>
      </c>
      <c r="I107" s="26" t="s">
        <v>349</v>
      </c>
    </row>
    <row r="108" spans="1:9" x14ac:dyDescent="0.25">
      <c r="A108" s="5">
        <v>115</v>
      </c>
      <c r="B108" s="2" t="s">
        <v>312</v>
      </c>
      <c r="C108" s="16" t="s">
        <v>313</v>
      </c>
      <c r="D108" s="13" t="s">
        <v>314</v>
      </c>
      <c r="E108" s="3">
        <v>49500</v>
      </c>
      <c r="F108" s="4">
        <v>5500</v>
      </c>
      <c r="G108" s="4">
        <f>E108+F108</f>
        <v>55000</v>
      </c>
      <c r="H108" s="23">
        <v>44651</v>
      </c>
      <c r="I108" s="26" t="s">
        <v>349</v>
      </c>
    </row>
    <row r="109" spans="1:9" ht="31.5" x14ac:dyDescent="0.25">
      <c r="A109" s="5">
        <v>117</v>
      </c>
      <c r="B109" s="2" t="s">
        <v>315</v>
      </c>
      <c r="C109" s="16" t="s">
        <v>316</v>
      </c>
      <c r="D109" s="13" t="s">
        <v>317</v>
      </c>
      <c r="E109" s="3">
        <v>732794.66</v>
      </c>
      <c r="F109" s="4">
        <v>220782.66</v>
      </c>
      <c r="G109" s="4">
        <f t="shared" ref="G109:G119" si="7">E109+F109</f>
        <v>953577.32000000007</v>
      </c>
      <c r="H109" s="23">
        <v>44680</v>
      </c>
      <c r="I109" s="26" t="s">
        <v>349</v>
      </c>
    </row>
    <row r="110" spans="1:9" ht="31.5" x14ac:dyDescent="0.25">
      <c r="A110" s="5">
        <v>118</v>
      </c>
      <c r="B110" s="2" t="s">
        <v>318</v>
      </c>
      <c r="C110" s="16" t="s">
        <v>319</v>
      </c>
      <c r="D110" s="13" t="s">
        <v>320</v>
      </c>
      <c r="E110" s="3">
        <v>225545.12</v>
      </c>
      <c r="F110" s="4">
        <v>55111.040000000001</v>
      </c>
      <c r="G110" s="4">
        <f t="shared" si="7"/>
        <v>280656.15999999997</v>
      </c>
      <c r="H110" s="23">
        <v>44707</v>
      </c>
      <c r="I110" s="26" t="s">
        <v>350</v>
      </c>
    </row>
    <row r="111" spans="1:9" x14ac:dyDescent="0.25">
      <c r="A111" s="5">
        <v>119</v>
      </c>
      <c r="B111" s="2" t="s">
        <v>321</v>
      </c>
      <c r="C111" s="16" t="s">
        <v>322</v>
      </c>
      <c r="D111" s="13" t="s">
        <v>323</v>
      </c>
      <c r="E111" s="3">
        <v>477080.46</v>
      </c>
      <c r="F111" s="4">
        <v>308127.74</v>
      </c>
      <c r="G111" s="4">
        <f t="shared" si="7"/>
        <v>785208.2</v>
      </c>
      <c r="H111" s="23">
        <v>44896</v>
      </c>
      <c r="I111" s="26" t="s">
        <v>349</v>
      </c>
    </row>
    <row r="112" spans="1:9" x14ac:dyDescent="0.25">
      <c r="A112" s="5">
        <v>120</v>
      </c>
      <c r="B112" s="2" t="s">
        <v>324</v>
      </c>
      <c r="C112" s="16" t="s">
        <v>325</v>
      </c>
      <c r="D112" s="13" t="s">
        <v>326</v>
      </c>
      <c r="E112" s="3">
        <v>1470913</v>
      </c>
      <c r="F112" s="4">
        <v>468118</v>
      </c>
      <c r="G112" s="4">
        <f t="shared" si="7"/>
        <v>1939031</v>
      </c>
      <c r="H112" s="23">
        <v>44712</v>
      </c>
      <c r="I112" s="26" t="s">
        <v>349</v>
      </c>
    </row>
    <row r="113" spans="1:9" ht="31.5" x14ac:dyDescent="0.25">
      <c r="A113" s="5">
        <v>121</v>
      </c>
      <c r="B113" s="2" t="s">
        <v>327</v>
      </c>
      <c r="C113" s="16" t="s">
        <v>328</v>
      </c>
      <c r="D113" s="13" t="s">
        <v>329</v>
      </c>
      <c r="E113" s="3">
        <v>27186</v>
      </c>
      <c r="F113" s="4">
        <v>5546</v>
      </c>
      <c r="G113" s="4">
        <f t="shared" si="7"/>
        <v>32732</v>
      </c>
      <c r="H113" s="23">
        <v>44690</v>
      </c>
      <c r="I113" s="26" t="s">
        <v>349</v>
      </c>
    </row>
    <row r="114" spans="1:9" x14ac:dyDescent="0.25">
      <c r="A114" s="5">
        <v>122</v>
      </c>
      <c r="B114" s="2" t="s">
        <v>330</v>
      </c>
      <c r="C114" s="16" t="s">
        <v>331</v>
      </c>
      <c r="D114" s="13" t="s">
        <v>332</v>
      </c>
      <c r="E114" s="3">
        <v>19500</v>
      </c>
      <c r="F114" s="4">
        <v>2000</v>
      </c>
      <c r="G114" s="4">
        <f t="shared" si="7"/>
        <v>21500</v>
      </c>
      <c r="H114" s="23">
        <v>44694</v>
      </c>
      <c r="I114" s="26" t="s">
        <v>349</v>
      </c>
    </row>
    <row r="115" spans="1:9" ht="31.5" x14ac:dyDescent="0.25">
      <c r="A115" s="5">
        <v>123</v>
      </c>
      <c r="B115" s="2" t="s">
        <v>333</v>
      </c>
      <c r="C115" s="16" t="s">
        <v>334</v>
      </c>
      <c r="D115" s="13" t="s">
        <v>335</v>
      </c>
      <c r="E115" s="3">
        <v>99739.11</v>
      </c>
      <c r="F115" s="4">
        <v>14960.89</v>
      </c>
      <c r="G115" s="4">
        <f t="shared" si="7"/>
        <v>114700</v>
      </c>
      <c r="H115" s="23">
        <v>44690</v>
      </c>
      <c r="I115" s="26" t="s">
        <v>349</v>
      </c>
    </row>
    <row r="116" spans="1:9" ht="63" x14ac:dyDescent="0.25">
      <c r="A116" s="1">
        <v>124</v>
      </c>
      <c r="B116" s="2" t="s">
        <v>336</v>
      </c>
      <c r="C116" s="16" t="s">
        <v>337</v>
      </c>
      <c r="D116" s="13" t="s">
        <v>338</v>
      </c>
      <c r="E116" s="3">
        <v>807000</v>
      </c>
      <c r="F116" s="4">
        <v>242635.43</v>
      </c>
      <c r="G116" s="4">
        <f t="shared" si="7"/>
        <v>1049635.43</v>
      </c>
      <c r="H116" s="23">
        <v>44851</v>
      </c>
      <c r="I116" s="26" t="s">
        <v>349</v>
      </c>
    </row>
    <row r="117" spans="1:9" x14ac:dyDescent="0.25">
      <c r="A117" s="5">
        <v>125</v>
      </c>
      <c r="B117" s="2" t="s">
        <v>339</v>
      </c>
      <c r="C117" s="16" t="s">
        <v>340</v>
      </c>
      <c r="D117" s="13" t="s">
        <v>341</v>
      </c>
      <c r="E117" s="3">
        <v>609616</v>
      </c>
      <c r="F117" s="4">
        <v>261264</v>
      </c>
      <c r="G117" s="4">
        <f t="shared" si="7"/>
        <v>870880</v>
      </c>
      <c r="H117" s="23">
        <v>44691</v>
      </c>
      <c r="I117" s="26" t="s">
        <v>349</v>
      </c>
    </row>
    <row r="118" spans="1:9" x14ac:dyDescent="0.25">
      <c r="A118" s="1">
        <v>126</v>
      </c>
      <c r="B118" s="2" t="s">
        <v>342</v>
      </c>
      <c r="C118" s="16" t="s">
        <v>343</v>
      </c>
      <c r="D118" s="13" t="s">
        <v>344</v>
      </c>
      <c r="E118" s="3">
        <v>1488305</v>
      </c>
      <c r="F118" s="4">
        <v>929845</v>
      </c>
      <c r="G118" s="4">
        <f t="shared" si="7"/>
        <v>2418150</v>
      </c>
      <c r="H118" s="23">
        <v>44854</v>
      </c>
      <c r="I118" s="26" t="s">
        <v>349</v>
      </c>
    </row>
    <row r="119" spans="1:9" x14ac:dyDescent="0.25">
      <c r="A119" s="1">
        <v>127</v>
      </c>
      <c r="B119" s="2" t="s">
        <v>345</v>
      </c>
      <c r="C119" s="16" t="s">
        <v>346</v>
      </c>
      <c r="D119" s="13" t="s">
        <v>347</v>
      </c>
      <c r="E119" s="3">
        <v>677850.6</v>
      </c>
      <c r="F119" s="4">
        <v>692970.5</v>
      </c>
      <c r="G119" s="4">
        <f t="shared" si="7"/>
        <v>1370821.1</v>
      </c>
      <c r="H119" s="23">
        <v>44691</v>
      </c>
      <c r="I119" s="26" t="s">
        <v>349</v>
      </c>
    </row>
  </sheetData>
  <autoFilter ref="A3:I119" xr:uid="{62751824-76CB-499E-8DA7-CC0431A9702F}"/>
  <mergeCells count="2">
    <mergeCell ref="A1:I1"/>
    <mergeCell ref="A2:I2"/>
  </mergeCells>
  <pageMargins left="0.70866141732283472" right="0.70866141732283472" top="0.74803149606299213" bottom="0.74803149606299213" header="0.31496062992125984" footer="0.31496062992125984"/>
  <pageSetup paperSize="8" scale="5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Giorgia Caruso</dc:creator>
  <cp:lastModifiedBy>Petrossi Francesca</cp:lastModifiedBy>
  <cp:lastPrinted>2024-09-30T13:28:39Z</cp:lastPrinted>
  <dcterms:created xsi:type="dcterms:W3CDTF">2024-09-19T12:19:02Z</dcterms:created>
  <dcterms:modified xsi:type="dcterms:W3CDTF">2024-10-24T16:30:00Z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97a60d-5525-435b-8989-8eb48ac0c8cd_Enabled">
    <vt:lpwstr>true</vt:lpwstr>
  </property>
  <property fmtid="{D5CDD505-2E9C-101B-9397-08002B2CF9AE}" pid="3" name="MSIP_Label_5097a60d-5525-435b-8989-8eb48ac0c8cd_SetDate">
    <vt:lpwstr>2024-09-19T12:19:35Z</vt:lpwstr>
  </property>
  <property fmtid="{D5CDD505-2E9C-101B-9397-08002B2CF9AE}" pid="4" name="MSIP_Label_5097a60d-5525-435b-8989-8eb48ac0c8cd_Method">
    <vt:lpwstr>Standard</vt:lpwstr>
  </property>
  <property fmtid="{D5CDD505-2E9C-101B-9397-08002B2CF9AE}" pid="5" name="MSIP_Label_5097a60d-5525-435b-8989-8eb48ac0c8cd_Name">
    <vt:lpwstr>defa4170-0d19-0005-0004-bc88714345d2</vt:lpwstr>
  </property>
  <property fmtid="{D5CDD505-2E9C-101B-9397-08002B2CF9AE}" pid="6" name="MSIP_Label_5097a60d-5525-435b-8989-8eb48ac0c8cd_SiteId">
    <vt:lpwstr>3e90938b-8b27-4762-b4e8-006a8127a119</vt:lpwstr>
  </property>
  <property fmtid="{D5CDD505-2E9C-101B-9397-08002B2CF9AE}" pid="7" name="MSIP_Label_5097a60d-5525-435b-8989-8eb48ac0c8cd_ActionId">
    <vt:lpwstr>62f2b704-39e5-4b45-9ee3-c3d1fc5d8d5f</vt:lpwstr>
  </property>
  <property fmtid="{D5CDD505-2E9C-101B-9397-08002B2CF9AE}" pid="8" name="MSIP_Label_5097a60d-5525-435b-8989-8eb48ac0c8cd_ContentBits">
    <vt:lpwstr>0</vt:lpwstr>
  </property>
</Properties>
</file>